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596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заполнения'!$B$1:$AH$162</definedName>
  </definedNames>
  <calcPr fullCalcOnLoad="1"/>
</workbook>
</file>

<file path=xl/sharedStrings.xml><?xml version="1.0" encoding="utf-8"?>
<sst xmlns="http://schemas.openxmlformats.org/spreadsheetml/2006/main" count="1229" uniqueCount="347">
  <si>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</si>
  <si>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</si>
  <si>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</si>
  <si>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</si>
  <si>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</si>
  <si>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</si>
  <si>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</si>
  <si>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</si>
  <si>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</si>
  <si>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</si>
  <si>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</si>
  <si>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</si>
  <si>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</si>
  <si>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</si>
  <si>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</si>
  <si>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</si>
  <si>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</si>
  <si>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</si>
  <si>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</si>
  <si>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</si>
  <si>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</si>
  <si>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</si>
  <si>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</si>
  <si>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</si>
  <si>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</si>
  <si>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</si>
  <si>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 xml:space="preserve">жилой дом </t>
  </si>
  <si>
    <t>2</t>
  </si>
  <si>
    <t>5</t>
  </si>
  <si>
    <t>1</t>
  </si>
  <si>
    <t xml:space="preserve"> ул.Киреева д.146</t>
  </si>
  <si>
    <t>ул Киреева д.144А</t>
  </si>
  <si>
    <t>ул.Киреева д.119</t>
  </si>
  <si>
    <t xml:space="preserve">ул.Западная д.16Б                       </t>
  </si>
  <si>
    <t>ул.Западная д.18</t>
  </si>
  <si>
    <t>ул. Киреева д.109</t>
  </si>
  <si>
    <t>ул.Киреева д.111</t>
  </si>
  <si>
    <t>ул.Комсомольская д.10Б</t>
  </si>
  <si>
    <t>ул.Комсомольская д.40</t>
  </si>
  <si>
    <t>ул.Киреева д.19</t>
  </si>
  <si>
    <t>ул.Киреева д.24А</t>
  </si>
  <si>
    <t>ул.Смоленская   д.8</t>
  </si>
  <si>
    <t>Ул.Смоленская д.12</t>
  </si>
  <si>
    <t>ул. Льнозаводская д.,14</t>
  </si>
  <si>
    <t xml:space="preserve">ул.Льнозаводская </t>
  </si>
  <si>
    <t>ул. Заречная д.24</t>
  </si>
  <si>
    <t xml:space="preserve">  ул. Льнозаводская  д,7А</t>
  </si>
  <si>
    <t xml:space="preserve">  пер. Киреева д.3</t>
  </si>
  <si>
    <t>пер. Киреева д.5</t>
  </si>
  <si>
    <t>ул.8-го съезда Советов д.16</t>
  </si>
  <si>
    <t>ул.Набережная д.83</t>
  </si>
  <si>
    <t>ул.Набережная д.81</t>
  </si>
  <si>
    <t>ул.Красноярская д.42</t>
  </si>
  <si>
    <t xml:space="preserve">ул.Красноярская д.42А </t>
  </si>
  <si>
    <t>ул.Маяковского д.1А</t>
  </si>
  <si>
    <t>Ул.Советская д. 10</t>
  </si>
  <si>
    <t>ул .Советская д.13</t>
  </si>
  <si>
    <t>ул. Полевая д.2</t>
  </si>
  <si>
    <t>Ул.Киреева д.51</t>
  </si>
  <si>
    <t>Ул. Гагарина д.1</t>
  </si>
  <si>
    <t>ул. Пирогова д.2</t>
  </si>
  <si>
    <t xml:space="preserve"> ул.14 лет Октября</t>
  </si>
  <si>
    <t>ул. Киреева д. 80</t>
  </si>
  <si>
    <t>ул. Киреева д.146А</t>
  </si>
  <si>
    <t>пер. Ленинский д.1А</t>
  </si>
  <si>
    <t>ул.  Киреева д.93</t>
  </si>
  <si>
    <t>ул. Колхозная д.3</t>
  </si>
  <si>
    <t>ул. Красноярская д.44</t>
  </si>
  <si>
    <t>ул.Набережная д.41</t>
  </si>
  <si>
    <t>ул.Киреева д.52</t>
  </si>
  <si>
    <t>ул.им. Героя Советского Союза М.А.Егорова д.3</t>
  </si>
  <si>
    <t>ул. Вокзальная д.27</t>
  </si>
  <si>
    <t>ул.Киреева  д.115</t>
  </si>
  <si>
    <t>ул.Киреева  6 км.объездной дороги</t>
  </si>
  <si>
    <t>ул. Киреева д.48</t>
  </si>
  <si>
    <t>ул. Киреева въезд</t>
  </si>
  <si>
    <t>ул. Киреева выезд</t>
  </si>
  <si>
    <t>Ул. Киреева д.193</t>
  </si>
  <si>
    <t>Ул. Киреева д.41</t>
  </si>
  <si>
    <t>Ул.Колхозная д.9</t>
  </si>
  <si>
    <t>Ул.Мелиораторов д.37</t>
  </si>
  <si>
    <t>Автодорога Орел-Брянск-Смоленск</t>
  </si>
  <si>
    <t>Станционная д.33А</t>
  </si>
  <si>
    <t>Ул.Льнозаводская д.2</t>
  </si>
  <si>
    <t>Смоленская область г.Рудня</t>
  </si>
  <si>
    <t>Ул .Киреева д.146</t>
  </si>
  <si>
    <t>ул Киреева д.144,144А,144Б</t>
  </si>
  <si>
    <t>ул. Киреева д.119</t>
  </si>
  <si>
    <t xml:space="preserve">Ул .Западная д.16Б                       </t>
  </si>
  <si>
    <t xml:space="preserve"> ул. Западная д.18</t>
  </si>
  <si>
    <t>ул.Киреева д.109</t>
  </si>
  <si>
    <t>ул.Комсомольская д.10А,д.10Б</t>
  </si>
  <si>
    <t>ул.Киреева д.19.21</t>
  </si>
  <si>
    <t>ул.Смоленская д.8</t>
  </si>
  <si>
    <t>ул.Смоленская д.12</t>
  </si>
  <si>
    <t>ул.Льнозаводская д.,14</t>
  </si>
  <si>
    <t>ул.Заречная д.20.20А,22,24</t>
  </si>
  <si>
    <t>ул. Льнозаводская  д.7,7А,7Б</t>
  </si>
  <si>
    <t>пер. Киреева д. 5</t>
  </si>
  <si>
    <t xml:space="preserve"> ул.Набережная д.83</t>
  </si>
  <si>
    <t>Ул.Советская д.13</t>
  </si>
  <si>
    <t>Ул. Киреева д.51</t>
  </si>
  <si>
    <t xml:space="preserve">540 56’ 51.32”C
310 04‘41.07”В 
</t>
  </si>
  <si>
    <t>540 56’50.76”С
310 04’59.56”В</t>
  </si>
  <si>
    <t>4</t>
  </si>
  <si>
    <t>открытая площадка</t>
  </si>
  <si>
    <t>54057’11.30”C
31004’11.09”В</t>
  </si>
  <si>
    <t xml:space="preserve">здание </t>
  </si>
  <si>
    <t>ул.Льнозаводская , 32 а</t>
  </si>
  <si>
    <t>ул. Западная, 26 ж</t>
  </si>
  <si>
    <t>ул. Западная , 22</t>
  </si>
  <si>
    <t>заправка</t>
  </si>
  <si>
    <t xml:space="preserve">540 56’50.76”С
310 04’59.56”В
</t>
  </si>
  <si>
    <t xml:space="preserve">54056’38.37”C
31003’04.97”В
</t>
  </si>
  <si>
    <t xml:space="preserve">54056’49.90’C
31005’11.23”В
</t>
  </si>
  <si>
    <t xml:space="preserve">54056’50.01”C
31005’09.30”В
</t>
  </si>
  <si>
    <t xml:space="preserve">54056’35.03”C
31005’43.99”В’
</t>
  </si>
  <si>
    <t xml:space="preserve">54056’21.96”C
31005’32.48”В
</t>
  </si>
  <si>
    <t xml:space="preserve">54056’33.75”C
31006’25.41”В
</t>
  </si>
  <si>
    <t xml:space="preserve">54056’38.11”C
31006’25.16”В
</t>
  </si>
  <si>
    <t xml:space="preserve">54056’42.91”C
31006’38.70”В’
</t>
  </si>
  <si>
    <t xml:space="preserve">54056’44.31”C
31006’37.98”В
</t>
  </si>
  <si>
    <t xml:space="preserve">54056’54.93”C
31005’53.66”В
</t>
  </si>
  <si>
    <t xml:space="preserve">54057’02.96”C
31005’55.41”В
</t>
  </si>
  <si>
    <t xml:space="preserve">54057’03.69”C
31005’48.17”В
</t>
  </si>
  <si>
    <t xml:space="preserve">54056’50.99”C
31005’51.22”В
</t>
  </si>
  <si>
    <t xml:space="preserve">54056’29.89”C
31006’39.48”В
</t>
  </si>
  <si>
    <t xml:space="preserve">54056’33.30”C
31006’20.75”В
</t>
  </si>
  <si>
    <t>Ул. Набережная, д.4</t>
  </si>
  <si>
    <t>Ул.  Коммунистическая, д.14</t>
  </si>
  <si>
    <t>Ул.  Коммунистическая, д.4</t>
  </si>
  <si>
    <t>Ул. Кооперативная, д.4</t>
  </si>
  <si>
    <t>Ул. Заводская, д.1</t>
  </si>
  <si>
    <t>Ул. Октябрьская, д.12</t>
  </si>
  <si>
    <t>Ул.Луговая</t>
  </si>
  <si>
    <t>Ул. Школьная</t>
  </si>
  <si>
    <t>Ул. Железнодорожная, д.2</t>
  </si>
  <si>
    <t>Ул. Комсомольская, д.8</t>
  </si>
  <si>
    <t>Ул. Железнодорожная, д.18</t>
  </si>
  <si>
    <t>Коммунистическая, д.10,12,14;</t>
  </si>
  <si>
    <t>Ул. Набережная, д.2,4,6,
Коммунистическая, д.13;</t>
  </si>
  <si>
    <t>Ул. Ленина, д.10,12,14, 
ул.Мира, д.5</t>
  </si>
  <si>
    <t>Ул.Школьная</t>
  </si>
  <si>
    <t>Ул.Комсомольская,  д.4, 6-а,8-а; д. 2-18</t>
  </si>
  <si>
    <t>Ул.Железнодорожная, д.18-48; ул. Металлистов</t>
  </si>
  <si>
    <t xml:space="preserve">54057’05.44”C
31004’56.17”В
</t>
  </si>
  <si>
    <t xml:space="preserve">54057’12.73’С
31005’38.64”В
</t>
  </si>
  <si>
    <t xml:space="preserve">54057’11.73”C
31005’38.79”В
</t>
  </si>
  <si>
    <t xml:space="preserve">54056’46.78’C
31006’18.04”В
</t>
  </si>
  <si>
    <t xml:space="preserve">54056’46.16”C
31006’20.16”В
</t>
  </si>
  <si>
    <t xml:space="preserve">54056’44.50”C
31006’15.78”В
</t>
  </si>
  <si>
    <t xml:space="preserve">54056’46.83”C
31005’18.14”В
</t>
  </si>
  <si>
    <t xml:space="preserve">54056’45.70’C
31005’18.80”В
</t>
  </si>
  <si>
    <t xml:space="preserve">54057’01.95”C
310 06’19.75”В 
</t>
  </si>
  <si>
    <t xml:space="preserve">54056’40.50”C
31006’03.71”В
</t>
  </si>
  <si>
    <t xml:space="preserve">540 56’54.17”С
310 05’19.02”В
</t>
  </si>
  <si>
    <t xml:space="preserve">54057’13.68”C
31005’24.07”В’
</t>
  </si>
  <si>
    <t xml:space="preserve">54057’04.31”C
31003’30.31”В
</t>
  </si>
  <si>
    <t xml:space="preserve">54056’53.92”C
31005’04.98”В
</t>
  </si>
  <si>
    <t xml:space="preserve">54057’10.71”C
31004’07.09”В
</t>
  </si>
  <si>
    <t xml:space="preserve">54056’36.81”C
31002’52.68”В
</t>
  </si>
  <si>
    <t xml:space="preserve">54056’35.41”C
31002’50.02”В
</t>
  </si>
  <si>
    <t xml:space="preserve">54057’02.37”C
31005’07.19”В
</t>
  </si>
  <si>
    <t xml:space="preserve">54056’56.36”C
31005’50.63”В
</t>
  </si>
  <si>
    <t xml:space="preserve">54056’54.87’C
31005’30.33”В
</t>
  </si>
  <si>
    <t xml:space="preserve">54056’47.18”C
31006’12.94”В
</t>
  </si>
  <si>
    <t xml:space="preserve">54056’59.67”C
31005’46.60”В
</t>
  </si>
  <si>
    <t xml:space="preserve">54056’49.89”C
31005’55.41”В
</t>
  </si>
  <si>
    <t xml:space="preserve">54056’46.75”C
31005’34.86”В
</t>
  </si>
  <si>
    <t xml:space="preserve">54056’48.64”C
31004.25.67”В
</t>
  </si>
  <si>
    <t xml:space="preserve">54056’49.99”C
31005’05.35”В
</t>
  </si>
  <si>
    <t xml:space="preserve">54057’31.40”С
31003’00.09”В
</t>
  </si>
  <si>
    <t xml:space="preserve">540 56’47.27”С
310 05’53.13’В
</t>
  </si>
  <si>
    <t xml:space="preserve">540 56’24.40”С
310 06’59.43”В
</t>
  </si>
  <si>
    <t xml:space="preserve">54057’38.30”С
31002’37.26”В
</t>
  </si>
  <si>
    <t xml:space="preserve">540 57’21.20”С
310 03’19.72”В
</t>
  </si>
  <si>
    <t xml:space="preserve">54056’38.84”С
31006’10.65”В
</t>
  </si>
  <si>
    <t xml:space="preserve">540 56’67.84’С
31005’30.56”В
</t>
  </si>
  <si>
    <t xml:space="preserve">54057’26.92”С
31003’00.63”В
</t>
  </si>
  <si>
    <t xml:space="preserve">54058’59.70”С
30058’06.13”В
</t>
  </si>
  <si>
    <t xml:space="preserve">54056’52.46”С
31003’07.37”В
</t>
  </si>
  <si>
    <t xml:space="preserve">54056’49.17”С
31005’53.26”В
</t>
  </si>
  <si>
    <t xml:space="preserve">54057’11.30”C
31004’11.09”В
</t>
  </si>
  <si>
    <t xml:space="preserve">540 56’38.79”C
310 03’10.44”В
</t>
  </si>
  <si>
    <t xml:space="preserve">54° 51’52.88*С
1° 23’41.46*В
</t>
  </si>
  <si>
    <t xml:space="preserve">54° 51’57.69*С
31° 23’37.67*В
</t>
  </si>
  <si>
    <t xml:space="preserve">31°23’20.93*В
54°23’50.44*С
</t>
  </si>
  <si>
    <t xml:space="preserve">54°51’59.12*C
31°23’21.65*В
</t>
  </si>
  <si>
    <t xml:space="preserve">31°23’12.44*В
54°51’58.41*C
</t>
  </si>
  <si>
    <t xml:space="preserve">54°51’46.48*C
31°22’38.85*В
</t>
  </si>
  <si>
    <t xml:space="preserve">54°51’39.52*C
31°23’1.39*В
</t>
  </si>
  <si>
    <t xml:space="preserve">31°22’37.87*В
54°52’1.48*C
</t>
  </si>
  <si>
    <t xml:space="preserve">54°52’6.82*C
31°22’40.59*В
</t>
  </si>
  <si>
    <t xml:space="preserve">31°23’29.91*В
54°52’6.91*С
</t>
  </si>
  <si>
    <t xml:space="preserve">54°52’13.36*C
31°23’28.23*В
</t>
  </si>
  <si>
    <t xml:space="preserve">54°52’9.96*C
31°23’9.26*В
</t>
  </si>
  <si>
    <t xml:space="preserve">д. Кругловка 
ул.Барченкова </t>
  </si>
  <si>
    <t xml:space="preserve">54058’08.60”C
31000’51.00”В
</t>
  </si>
  <si>
    <t>ул. Восточная д. 1-4
ул. Полевая д.1-12 , 
ул. Барченкова д. 1 -22</t>
  </si>
  <si>
    <t xml:space="preserve">д. Кругловка 
ул.Дружбы
</t>
  </si>
  <si>
    <t xml:space="preserve">54058’13.78”C
31000’31.13”В
</t>
  </si>
  <si>
    <t>ул. Молодежная, д. 1-23
ул. Дружбы д. 1-10,
ул. Садовая, д.1-6
ул. Новая д.1-6
пер. Школьный д. 5-7
ул. Центральная, д.1 -3</t>
  </si>
  <si>
    <t>д.Кругловка ул.Кирова</t>
  </si>
  <si>
    <t xml:space="preserve">54058’25.83”C
31000’12.23”В
</t>
  </si>
  <si>
    <t xml:space="preserve">д.Стаи ул.Школьная </t>
  </si>
  <si>
    <t>д.Могильно ул.Луговая</t>
  </si>
  <si>
    <t>Ул. Коммунистическая, д.2,4,6,8; 
ул. Ленина, д. 1,2,4,6,8,9;
ул. Мира,д.3,1</t>
  </si>
  <si>
    <t xml:space="preserve">Ул. Заводская, 
пер. Заводской, 
ул. Витебская </t>
  </si>
  <si>
    <t xml:space="preserve">Ул.Октябрьская,
пер.Октябрьский 
Ул.Мира, д.12-35 </t>
  </si>
  <si>
    <t>Ул. Первомайская, д.6,7,8; 
ул. Железнодорожная,д.6,8,10,12,1416,18,19,20; 
Металлистов 2,1-а;2,4,6,8,10</t>
  </si>
  <si>
    <t>ул. Соловьиная роща  д.1-13, 
ул. Кирова д. 1-7,             
ул. Советская д. 1-14
ул.Лесная д.1-9</t>
  </si>
  <si>
    <t>Ул. Мира, д.11</t>
  </si>
  <si>
    <t xml:space="preserve">55000’23.24”C
30056’54.10”В
</t>
  </si>
  <si>
    <t xml:space="preserve">55000’51.14”C
30057’35.59”В
</t>
  </si>
  <si>
    <t xml:space="preserve"> 
д.Кругловка ул.Набережная
</t>
  </si>
  <si>
    <t>д.Стаи ул.Сиреневая</t>
  </si>
  <si>
    <t xml:space="preserve">54058’25.03”C
31000’49.92”В
</t>
  </si>
  <si>
    <t>ул. Центральная д. 4 -13
ул. Северная, д. 1-5
ул. Зеленая д. 1-10
ул. Березовая д.1-16
ул. Набережная д.1-11
ул. Луговая д. 1-9</t>
  </si>
  <si>
    <t xml:space="preserve">ул. Сиреневая,  д.1-29
 ул. Победы д.1-15
ул. Сосновая д.1-13
</t>
  </si>
  <si>
    <t>д.Стаи ул.Первомайская</t>
  </si>
  <si>
    <t>ул. Первомайская д.1-22
ул. Молодежная д. 1-16
пер. Цветочный д. 1-2
ул. Садовая д.1-9</t>
  </si>
  <si>
    <t xml:space="preserve">55000’50.17”C
30057’17.53”В
</t>
  </si>
  <si>
    <t>ул. Школьная д. 1-50, 
ул. Зеленая д.1-20
ул. Северная д. 1-11
ул. Парковая д.1-17
ул. Полевая д. 1-23
ул. Шоссейная д. 1-7</t>
  </si>
  <si>
    <t xml:space="preserve">54055’56.28”C
30053’43.70”В
</t>
  </si>
  <si>
    <t>ул.Садовая д.1-22
ул.Луговая д.1-47,
ул.Димитрова д.1-26,  
ул.Лесная д. 1-32</t>
  </si>
  <si>
    <t>Переволочское сельское поселение</t>
  </si>
  <si>
    <t>Голынковское сельское поселение</t>
  </si>
  <si>
    <t>Кругловское сельское поселение</t>
  </si>
  <si>
    <t>д. Красный Двор ул. Счастливая</t>
  </si>
  <si>
    <t xml:space="preserve">54058’00.97’’С
31006’07.36’’В   
</t>
  </si>
  <si>
    <t xml:space="preserve">д.№№1,2 ул. Счастливая, </t>
  </si>
  <si>
    <t>Озеро Большая Рутавечь</t>
  </si>
  <si>
    <t>Озеро Глыбай</t>
  </si>
  <si>
    <t xml:space="preserve">54002’23.84’’С
31010’59.92’’В   
</t>
  </si>
  <si>
    <t xml:space="preserve">54002’09.58’’С
31010’39.56’’В   
</t>
  </si>
  <si>
    <t xml:space="preserve">54002’31.76’’С
31010’48.22’’В   
</t>
  </si>
  <si>
    <t xml:space="preserve">54001’52.89’’С
31010’48.22’’В   
</t>
  </si>
  <si>
    <t xml:space="preserve">54002’04.50’’С
31006’05.12’’В   
</t>
  </si>
  <si>
    <t>берег озеро</t>
  </si>
  <si>
    <t>д. Заозерье Озеро Большая Рутавечь</t>
  </si>
  <si>
    <t>д. Заозерье, Озеро Глыбай</t>
  </si>
  <si>
    <t xml:space="preserve">Понизовское сельское поселение </t>
  </si>
  <si>
    <t xml:space="preserve">с. Понизовье
ул. им. Чибисова К.Н.
</t>
  </si>
  <si>
    <t xml:space="preserve">55*16,55.53”C
31*03,28.54”B
</t>
  </si>
  <si>
    <t xml:space="preserve">ул. им. Чибисова К.Н. д.26..д.28
ул. 2-ой Соц. Переулок д.1-5
</t>
  </si>
  <si>
    <t>Чистиковское сельское поселение</t>
  </si>
  <si>
    <t xml:space="preserve">д. Чистик  
ул. Садовая        
</t>
  </si>
  <si>
    <t xml:space="preserve">54057/00.52// С
31011/33.15// В
</t>
  </si>
  <si>
    <t>открытая 
площадка</t>
  </si>
  <si>
    <t xml:space="preserve">ул. Комсомольская д.12-24
ул.Школьная д.1,д.3 д.5 д.7 д.9
Ул. Садовая д.6, д.8
Ул. Луговая д.2-13
</t>
  </si>
  <si>
    <t>Ул.Киреева д.79</t>
  </si>
  <si>
    <t>3</t>
  </si>
  <si>
    <t>пос. МКК</t>
  </si>
  <si>
    <t>Казимировское сельское поселение</t>
  </si>
  <si>
    <t>Кляриновское сельское поселение</t>
  </si>
  <si>
    <t xml:space="preserve">д. Кляриново, 
ул. Центральная, д.12 </t>
  </si>
  <si>
    <t>д. Казимирово</t>
  </si>
  <si>
    <t>д. Любавичи</t>
  </si>
  <si>
    <t>Любавичское сельское поселение</t>
  </si>
  <si>
    <t>д. Смолиговка</t>
  </si>
  <si>
    <t>Смолиговское сельское поселение ,</t>
  </si>
  <si>
    <t xml:space="preserve">д. Переволочье </t>
  </si>
  <si>
    <t>Реестр мест (площадок) накопления твердых коммунальных отходов муниципального образования Руднянский район Смоленской области</t>
  </si>
  <si>
    <t>Ул.Киреева, 66</t>
  </si>
  <si>
    <t>ул. Киреева, д. 64</t>
  </si>
  <si>
    <t>Ул.Киреева 79</t>
  </si>
  <si>
    <t>Ул.Киреева д.48-А</t>
  </si>
  <si>
    <t>Пер. Ленинский д.1Е</t>
  </si>
  <si>
    <t>Ул.Революционная д.46-А</t>
  </si>
  <si>
    <t>Ул.Советскаяд.15</t>
  </si>
  <si>
    <t xml:space="preserve">Ул.Набережная  д.20-А
</t>
  </si>
  <si>
    <t xml:space="preserve">
Ул.Киреева д.81
</t>
  </si>
  <si>
    <t>Ул.Киреева д.117-А</t>
  </si>
  <si>
    <t>ул. Мира, д. 3</t>
  </si>
  <si>
    <t>ул. Мира, д. 1</t>
  </si>
  <si>
    <t>СЕЛО ПОНИЗОВЬЕ</t>
  </si>
  <si>
    <t>УЛИЦА ИМ ЧИБИСОВА К.Н., 4</t>
  </si>
  <si>
    <t>УЛИЦА КОМСОМОЛЬСКАЯ, 2</t>
  </si>
  <si>
    <t xml:space="preserve">с. Понизовье
</t>
  </si>
  <si>
    <t>ул. Калинина, д.19</t>
  </si>
  <si>
    <t>ул. Киреева, д.95</t>
  </si>
  <si>
    <t>ул. Западная, д. 26 ж</t>
  </si>
  <si>
    <t>УЛИЦА 14 ЛЕТ ОКТЯБРЯ, д. 36</t>
  </si>
  <si>
    <t>ул. Киреева, 2е</t>
  </si>
  <si>
    <t>западная, д. 18а</t>
  </si>
  <si>
    <t>ул. Революционная, д.8</t>
  </si>
  <si>
    <t>ул. им. М.А, Егорова.</t>
  </si>
  <si>
    <t>ул. 19 Гвардейской Стрелковой Дивизии, 35</t>
  </si>
  <si>
    <t>Киреева, д. 87</t>
  </si>
  <si>
    <t>ул. 14 лет Октября.</t>
  </si>
  <si>
    <t>ДЕРЕВНЯ КРАСНЫЙ ДВОР</t>
  </si>
  <si>
    <t>д. Красный Двор</t>
  </si>
  <si>
    <t>д.Смолиговка, ул.Калинина, д.9
д.Смолиговка, ул.Калинина, д.11
д.Смолиговка. Ул.Калинина, д.23</t>
  </si>
  <si>
    <t>д.Гранки, ул.Пушкина, д.1
д.Гранки, ул.Пушкина, д.3
д.Гранки, пер.Школьный, д.8
д.Гранки, пер.Школьный, д.10</t>
  </si>
  <si>
    <t>д. Гранки</t>
  </si>
  <si>
    <t>д. Сташки</t>
  </si>
  <si>
    <t>д.Сташки, ул.Молодежная, д.1, д. 3, д. 5,  д.8, д. 9</t>
  </si>
  <si>
    <t>д. Березино</t>
  </si>
  <si>
    <t>д. Березино, ул. Мира, д. 29, 29а, 29, б, 
д. Березино, ул. Центральная, д. 1, 3, 10, 12 , 14, 16</t>
  </si>
  <si>
    <t>ул. Киреева</t>
  </si>
  <si>
    <t>ул. Фрунзе</t>
  </si>
  <si>
    <t>д. Казимирово, пер. Центральный, д. 1, 3, 5
д. Казимирово, УЛ. Центральный, д. 2, 4, 6,8,10,12,14,20,22,24
д. Казимирово, ул. Березовая, д. 2</t>
  </si>
  <si>
    <t>ДЕРЕВНЯ ШЕРОВИЧИ</t>
  </si>
  <si>
    <t>Д. Шеровичи</t>
  </si>
  <si>
    <t>ул. Школьная, д. 2</t>
  </si>
  <si>
    <t>Администрация муницального образовнаия Руднянский район Смолеснкой области</t>
  </si>
  <si>
    <t>г. Рудня, ул. Киреева, д. 93</t>
  </si>
  <si>
    <t>Администрация Голынковского городского поселения Руднянский район Смолеснкой области</t>
  </si>
  <si>
    <t>Администрация Переволочского сельского поселения Руднянский район Смолеснкой области</t>
  </si>
  <si>
    <t>Администрация Кругловского сельского поселения Руднянский район Смолеснкой области</t>
  </si>
  <si>
    <t>Администрация Понизовского сельского поселения Руднянский район Смолеснкой области</t>
  </si>
  <si>
    <t>Администрация Казимировского сельского поселения Руднянский район Смолеснкой области</t>
  </si>
  <si>
    <t>Администрация Чистиковского сельского поселения Руднянский район Смолеснкой области</t>
  </si>
  <si>
    <t>Администрация Кляриновского сельского поселения Руднянский район Смолеснкой области</t>
  </si>
  <si>
    <t>поселок Голынки, район Руднянский, улица Школьная, 5</t>
  </si>
  <si>
    <t>деревня Кругловка, 
район Руднянский, улица Центральная, 1а</t>
  </si>
  <si>
    <t>село Понизовье, 
район Руднянский, улица Им Чибисова К.н., дом 1</t>
  </si>
  <si>
    <t>село Понизовье, 
район Руднянский, улица Им Чибисова К.н., дом 2</t>
  </si>
  <si>
    <t>село Понизовье, 
район Руднянский, улица Им Чибисова К.н., дом 3</t>
  </si>
  <si>
    <t>село Понизовье, 
район Руднянский, улица Им Чибисова К.н., дом 4</t>
  </si>
  <si>
    <t>село Понизовье, 
район Руднянский, улица Им Чибисова К.н., дом 5</t>
  </si>
  <si>
    <t>село Понизовье, 
район Руднянский, улица Им Чибисова К.н., дом 6</t>
  </si>
  <si>
    <t>село Понизовье, 
район Руднянский, улица Им Чибисова К.н., дом 7</t>
  </si>
  <si>
    <t>Д ЧИСТИК</t>
  </si>
  <si>
    <t>Администрация Любавичское сельского поселения Руднянский район Смолеснкой области</t>
  </si>
  <si>
    <t>Администрация Смолиговское сельского поселения Руднянский район Смолеснкой области</t>
  </si>
  <si>
    <t>д. Кляриново</t>
  </si>
  <si>
    <t xml:space="preserve">1056745998825  </t>
  </si>
  <si>
    <t>ул. Энергетиков, д. 5</t>
  </si>
  <si>
    <t>ул. Энергетиков, д. 2</t>
  </si>
  <si>
    <t>54.936864
31.080569</t>
  </si>
  <si>
    <t>54.936126
31.080239</t>
  </si>
  <si>
    <t>Фл ПАО "МРСК Центра" - "Смоленскэнерго"</t>
  </si>
  <si>
    <t xml:space="preserve">54.944290
31.098094
</t>
  </si>
  <si>
    <t xml:space="preserve">Терещенкова 
Светлана 
Ивановна
</t>
  </si>
  <si>
    <t>ул. Пролетарская, д.10</t>
  </si>
  <si>
    <t>ул.Пролетарская, д.2а</t>
  </si>
  <si>
    <t xml:space="preserve">Киосова 
Надежда 
Петровна
</t>
  </si>
  <si>
    <t xml:space="preserve">Манукян 
Алина 
Айковна
</t>
  </si>
  <si>
    <t>ул. Комсомольская, д. 3б</t>
  </si>
  <si>
    <t>ул. Луговая, д. 2</t>
  </si>
  <si>
    <t>ул.Пролетарская, д. 1а, 1 б,   2, 2а, 4</t>
  </si>
  <si>
    <t>54.945107, 31.095938</t>
  </si>
  <si>
    <t>54.943996, 31.096994</t>
  </si>
  <si>
    <t>54.942930, 31.101477</t>
  </si>
  <si>
    <t>д. Бутрово(кладбище)</t>
  </si>
  <si>
    <t>54.962532, 31.053408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</si>
</sst>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8"/>
  <sheetViews>
    <sheetView tabSelected="1" view="pageBreakPreview" zoomScaleSheetLayoutView="100" zoomScalePageLayoutView="0" workbookViewId="0" topLeftCell="B5">
      <selection activeCell="B7" sqref="B7"/>
    </sheetView>
  </sheetViews>
  <sheetFormatPr defaultColWidth="9.140625" defaultRowHeight="15"/>
  <cols>
    <col min="1" max="1" width="6.00390625" style="3" customWidth="1"/>
    <col min="2" max="2" width="40.57421875" style="7" customWidth="1"/>
    <col min="3" max="3" width="30.00390625" style="7" customWidth="1"/>
    <col min="4" max="4" width="13.57421875" style="7" customWidth="1"/>
    <col min="5" max="5" width="1.28515625" style="7" hidden="1" customWidth="1"/>
    <col min="6" max="6" width="0.42578125" style="7" hidden="1" customWidth="1"/>
    <col min="7" max="7" width="16.00390625" style="7" hidden="1" customWidth="1"/>
    <col min="8" max="8" width="17.57421875" style="7" customWidth="1"/>
    <col min="9" max="9" width="9.421875" style="7" customWidth="1"/>
    <col min="10" max="10" width="9.8515625" style="7" customWidth="1"/>
    <col min="11" max="11" width="12.421875" style="7" customWidth="1"/>
    <col min="12" max="12" width="13.421875" style="7" hidden="1" customWidth="1"/>
    <col min="13" max="13" width="10.00390625" style="7" hidden="1" customWidth="1"/>
    <col min="14" max="14" width="15.421875" style="7" hidden="1" customWidth="1"/>
    <col min="15" max="15" width="18.7109375" style="7" hidden="1" customWidth="1"/>
    <col min="16" max="16" width="12.7109375" style="7" hidden="1" customWidth="1"/>
    <col min="17" max="17" width="16.00390625" style="7" hidden="1" customWidth="1"/>
    <col min="18" max="18" width="17.140625" style="7" hidden="1" customWidth="1"/>
    <col min="19" max="19" width="17.28125" style="7" hidden="1" customWidth="1"/>
    <col min="20" max="20" width="9.140625" style="7" hidden="1" customWidth="1"/>
    <col min="21" max="21" width="1.1484375" style="7" hidden="1" customWidth="1"/>
    <col min="22" max="22" width="53.140625" style="7" customWidth="1"/>
    <col min="23" max="23" width="24.7109375" style="8" customWidth="1"/>
    <col min="24" max="24" width="34.7109375" style="7" customWidth="1"/>
    <col min="25" max="25" width="24.7109375" style="7" customWidth="1"/>
    <col min="26" max="26" width="21.28125" style="7" customWidth="1"/>
    <col min="27" max="27" width="22.421875" style="7" customWidth="1"/>
    <col min="28" max="28" width="46.00390625" style="7" customWidth="1"/>
    <col min="29" max="29" width="12.421875" style="7" customWidth="1"/>
    <col min="30" max="30" width="10.00390625" style="7" customWidth="1"/>
    <col min="31" max="31" width="10.7109375" style="7" customWidth="1"/>
    <col min="32" max="32" width="20.8515625" style="7" customWidth="1"/>
    <col min="33" max="33" width="61.57421875" style="7" customWidth="1"/>
    <col min="34" max="34" width="41.140625" style="7" customWidth="1"/>
    <col min="35" max="16384" width="9.140625" style="1" customWidth="1"/>
  </cols>
  <sheetData>
    <row r="1" spans="1:34" s="2" customFormat="1" ht="17.25">
      <c r="A1" s="37" t="s">
        <v>262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s="2" customFormat="1" ht="46.5" customHeight="1">
      <c r="A2" s="40" t="s">
        <v>21</v>
      </c>
      <c r="B2" s="37" t="s">
        <v>0</v>
      </c>
      <c r="C2" s="37"/>
      <c r="D2" s="37"/>
      <c r="E2" s="37"/>
      <c r="F2" s="37"/>
      <c r="G2" s="37"/>
      <c r="H2" s="37" t="s">
        <v>3</v>
      </c>
      <c r="I2" s="37"/>
      <c r="J2" s="37"/>
      <c r="K2" s="37"/>
      <c r="L2" s="11"/>
      <c r="M2" s="11"/>
      <c r="N2" s="11"/>
      <c r="O2" s="11"/>
      <c r="P2" s="11"/>
      <c r="Q2" s="11"/>
      <c r="R2" s="11"/>
      <c r="S2" s="11"/>
      <c r="T2" s="11"/>
      <c r="U2" s="20" t="s">
        <v>5</v>
      </c>
      <c r="V2" s="40" t="s">
        <v>5</v>
      </c>
      <c r="W2" s="40"/>
      <c r="X2" s="40"/>
      <c r="Y2" s="40"/>
      <c r="Z2" s="40"/>
      <c r="AA2" s="40"/>
      <c r="AB2" s="40"/>
      <c r="AC2" s="40"/>
      <c r="AD2" s="40"/>
      <c r="AE2" s="40"/>
      <c r="AF2" s="37" t="s">
        <v>17</v>
      </c>
      <c r="AG2" s="37"/>
      <c r="AH2" s="37"/>
    </row>
    <row r="3" spans="1:34" s="2" customFormat="1" ht="47.25" customHeight="1">
      <c r="A3" s="40"/>
      <c r="B3" s="40" t="s">
        <v>1</v>
      </c>
      <c r="C3" s="37" t="s">
        <v>2</v>
      </c>
      <c r="D3" s="37" t="s">
        <v>22</v>
      </c>
      <c r="E3" s="37"/>
      <c r="F3" s="37"/>
      <c r="G3" s="37"/>
      <c r="H3" s="37" t="s">
        <v>4</v>
      </c>
      <c r="I3" s="37" t="s">
        <v>23</v>
      </c>
      <c r="J3" s="37" t="s">
        <v>24</v>
      </c>
      <c r="K3" s="37" t="s">
        <v>25</v>
      </c>
      <c r="L3" s="37" t="s">
        <v>6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41" t="s">
        <v>10</v>
      </c>
      <c r="Z3" s="41"/>
      <c r="AA3" s="41"/>
      <c r="AB3" s="41" t="s">
        <v>13</v>
      </c>
      <c r="AC3" s="41"/>
      <c r="AD3" s="41"/>
      <c r="AE3" s="41"/>
      <c r="AF3" s="37" t="s">
        <v>18</v>
      </c>
      <c r="AG3" s="37" t="s">
        <v>19</v>
      </c>
      <c r="AH3" s="37" t="s">
        <v>20</v>
      </c>
    </row>
    <row r="4" spans="1:34" s="5" customFormat="1" ht="87.75">
      <c r="A4" s="40"/>
      <c r="B4" s="40"/>
      <c r="C4" s="37"/>
      <c r="D4" s="37"/>
      <c r="E4" s="37"/>
      <c r="F4" s="37"/>
      <c r="G4" s="37"/>
      <c r="H4" s="37"/>
      <c r="I4" s="37"/>
      <c r="J4" s="37"/>
      <c r="K4" s="37"/>
      <c r="L4" s="11" t="s">
        <v>7</v>
      </c>
      <c r="M4" s="11"/>
      <c r="N4" s="11"/>
      <c r="O4" s="11"/>
      <c r="P4" s="11"/>
      <c r="Q4" s="11"/>
      <c r="R4" s="11"/>
      <c r="S4" s="11"/>
      <c r="T4" s="11"/>
      <c r="U4" s="20" t="s">
        <v>7</v>
      </c>
      <c r="V4" s="20" t="s">
        <v>7</v>
      </c>
      <c r="W4" s="21" t="s">
        <v>8</v>
      </c>
      <c r="X4" s="11" t="s">
        <v>9</v>
      </c>
      <c r="Y4" s="20" t="s">
        <v>11</v>
      </c>
      <c r="Z4" s="20" t="s">
        <v>8</v>
      </c>
      <c r="AA4" s="11" t="s">
        <v>12</v>
      </c>
      <c r="AB4" s="20" t="s">
        <v>11</v>
      </c>
      <c r="AC4" s="11" t="s">
        <v>14</v>
      </c>
      <c r="AD4" s="11" t="s">
        <v>15</v>
      </c>
      <c r="AE4" s="11" t="s">
        <v>16</v>
      </c>
      <c r="AF4" s="37"/>
      <c r="AG4" s="37"/>
      <c r="AH4" s="37"/>
    </row>
    <row r="5" spans="1:34" s="2" customFormat="1" ht="24" customHeight="1">
      <c r="A5" s="40" t="s">
        <v>84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2" customFormat="1" ht="24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2" customFormat="1" ht="60" customHeight="1">
      <c r="A7" s="20"/>
      <c r="B7" s="13" t="s">
        <v>345</v>
      </c>
      <c r="C7" s="13" t="s">
        <v>346</v>
      </c>
      <c r="D7" s="13"/>
      <c r="E7" s="13"/>
      <c r="F7" s="13"/>
      <c r="G7" s="13"/>
      <c r="H7" s="12" t="s">
        <v>105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2" t="s">
        <v>305</v>
      </c>
      <c r="W7" s="23">
        <v>1026700645102</v>
      </c>
      <c r="X7" s="12" t="s">
        <v>306</v>
      </c>
      <c r="Y7" s="13"/>
      <c r="Z7" s="13"/>
      <c r="AA7" s="13"/>
      <c r="AB7" s="13"/>
      <c r="AC7" s="13"/>
      <c r="AD7" s="13"/>
      <c r="AE7" s="13"/>
      <c r="AF7" s="13"/>
      <c r="AG7" s="13" t="s">
        <v>345</v>
      </c>
      <c r="AH7" s="13" t="s">
        <v>346</v>
      </c>
    </row>
    <row r="8" spans="1:34" s="2" customFormat="1" ht="97.5" customHeight="1">
      <c r="A8" s="20"/>
      <c r="B8" s="13" t="s">
        <v>340</v>
      </c>
      <c r="C8" s="13" t="s">
        <v>344</v>
      </c>
      <c r="D8" s="13"/>
      <c r="E8" s="13"/>
      <c r="F8" s="13"/>
      <c r="G8" s="13"/>
      <c r="H8" s="12" t="s">
        <v>105</v>
      </c>
      <c r="I8" s="13"/>
      <c r="J8" s="13">
        <v>1</v>
      </c>
      <c r="K8" s="13">
        <v>0.75</v>
      </c>
      <c r="L8" s="13"/>
      <c r="M8" s="13"/>
      <c r="N8" s="13"/>
      <c r="O8" s="13"/>
      <c r="P8" s="13"/>
      <c r="Q8" s="13"/>
      <c r="R8" s="13"/>
      <c r="S8" s="13"/>
      <c r="T8" s="13"/>
      <c r="U8" s="13"/>
      <c r="Y8" s="13"/>
      <c r="Z8" s="13"/>
      <c r="AA8" s="13"/>
      <c r="AB8" s="12" t="s">
        <v>337</v>
      </c>
      <c r="AC8" s="13"/>
      <c r="AD8" s="13"/>
      <c r="AE8" s="13"/>
      <c r="AF8" s="12" t="s">
        <v>26</v>
      </c>
      <c r="AG8" s="13" t="s">
        <v>340</v>
      </c>
      <c r="AH8" s="13" t="s">
        <v>344</v>
      </c>
    </row>
    <row r="9" spans="1:34" s="2" customFormat="1" ht="69" customHeight="1">
      <c r="A9" s="20"/>
      <c r="B9" s="13" t="s">
        <v>339</v>
      </c>
      <c r="C9" s="13" t="s">
        <v>343</v>
      </c>
      <c r="D9" s="13"/>
      <c r="E9" s="13"/>
      <c r="F9" s="13"/>
      <c r="G9" s="13"/>
      <c r="H9" s="12" t="s">
        <v>105</v>
      </c>
      <c r="I9" s="13"/>
      <c r="J9" s="13">
        <v>1</v>
      </c>
      <c r="K9" s="13">
        <v>0.75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2" t="s">
        <v>338</v>
      </c>
      <c r="AC9" s="13"/>
      <c r="AD9" s="13"/>
      <c r="AE9" s="13"/>
      <c r="AF9" s="12" t="s">
        <v>26</v>
      </c>
      <c r="AG9" s="13" t="s">
        <v>339</v>
      </c>
      <c r="AH9" s="13" t="s">
        <v>343</v>
      </c>
    </row>
    <row r="10" spans="1:34" s="2" customFormat="1" ht="72" customHeight="1">
      <c r="A10" s="20"/>
      <c r="B10" s="13" t="s">
        <v>336</v>
      </c>
      <c r="C10" s="13" t="s">
        <v>342</v>
      </c>
      <c r="D10" s="13"/>
      <c r="E10" s="13"/>
      <c r="F10" s="13"/>
      <c r="G10" s="13"/>
      <c r="H10" s="12" t="s">
        <v>105</v>
      </c>
      <c r="I10" s="13"/>
      <c r="J10" s="13">
        <v>1</v>
      </c>
      <c r="K10" s="13">
        <v>0.75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2" t="s">
        <v>338</v>
      </c>
      <c r="AC10" s="13"/>
      <c r="AD10" s="13"/>
      <c r="AE10" s="13"/>
      <c r="AF10" s="12" t="s">
        <v>26</v>
      </c>
      <c r="AG10" s="13" t="s">
        <v>341</v>
      </c>
      <c r="AH10" s="36" t="s">
        <v>342</v>
      </c>
    </row>
    <row r="11" spans="1:34" s="2" customFormat="1" ht="63" customHeight="1">
      <c r="A11" s="13"/>
      <c r="B11" s="13" t="s">
        <v>328</v>
      </c>
      <c r="C11" s="12" t="s">
        <v>330</v>
      </c>
      <c r="D11" s="13"/>
      <c r="E11" s="13"/>
      <c r="F11" s="13"/>
      <c r="G11" s="13"/>
      <c r="H11" s="12" t="s">
        <v>105</v>
      </c>
      <c r="I11" s="13">
        <v>10</v>
      </c>
      <c r="J11" s="13">
        <v>2</v>
      </c>
      <c r="K11" s="13">
        <v>0.75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332</v>
      </c>
      <c r="W11" s="34">
        <v>1046900099498</v>
      </c>
      <c r="X11" s="13" t="s">
        <v>329</v>
      </c>
      <c r="Y11" s="13"/>
      <c r="Z11" s="13"/>
      <c r="AA11" s="13"/>
      <c r="AB11" s="12"/>
      <c r="AC11" s="13"/>
      <c r="AD11" s="13"/>
      <c r="AE11" s="13"/>
      <c r="AF11" s="13" t="s">
        <v>107</v>
      </c>
      <c r="AG11" s="13" t="s">
        <v>329</v>
      </c>
      <c r="AH11" s="12" t="s">
        <v>331</v>
      </c>
    </row>
    <row r="12" spans="1:34" s="35" customFormat="1" ht="84" customHeight="1">
      <c r="A12" s="13"/>
      <c r="B12" s="13" t="s">
        <v>335</v>
      </c>
      <c r="C12" s="12" t="s">
        <v>333</v>
      </c>
      <c r="D12" s="13"/>
      <c r="E12" s="13"/>
      <c r="F12" s="13"/>
      <c r="G12" s="13"/>
      <c r="H12" s="12" t="s">
        <v>105</v>
      </c>
      <c r="I12" s="13"/>
      <c r="J12" s="13">
        <v>1</v>
      </c>
      <c r="K12" s="13">
        <v>0.75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4"/>
      <c r="X12" s="13"/>
      <c r="Y12" s="13"/>
      <c r="Z12" s="13"/>
      <c r="AA12" s="13"/>
      <c r="AB12" s="12" t="s">
        <v>334</v>
      </c>
      <c r="AC12" s="13"/>
      <c r="AD12" s="13"/>
      <c r="AE12" s="13"/>
      <c r="AF12" s="12" t="s">
        <v>26</v>
      </c>
      <c r="AG12" s="13" t="s">
        <v>335</v>
      </c>
      <c r="AH12" s="12" t="s">
        <v>333</v>
      </c>
    </row>
    <row r="13" spans="1:34" s="4" customFormat="1" ht="60" customHeight="1">
      <c r="A13" s="14"/>
      <c r="B13" s="14" t="s">
        <v>30</v>
      </c>
      <c r="C13" s="12" t="s">
        <v>102</v>
      </c>
      <c r="D13" s="12"/>
      <c r="E13" s="12" t="s">
        <v>105</v>
      </c>
      <c r="F13" s="12" t="s">
        <v>105</v>
      </c>
      <c r="G13" s="12" t="s">
        <v>105</v>
      </c>
      <c r="H13" s="12" t="s">
        <v>105</v>
      </c>
      <c r="I13" s="14">
        <v>10</v>
      </c>
      <c r="J13" s="22" t="s">
        <v>29</v>
      </c>
      <c r="K13" s="22">
        <f>0.75*J13</f>
        <v>0.75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305</v>
      </c>
      <c r="W13" s="23">
        <v>1026700645102</v>
      </c>
      <c r="X13" s="12" t="s">
        <v>306</v>
      </c>
      <c r="Y13" s="12"/>
      <c r="Z13" s="12"/>
      <c r="AA13" s="12"/>
      <c r="AB13" s="12"/>
      <c r="AC13" s="12"/>
      <c r="AD13" s="12"/>
      <c r="AE13" s="12"/>
      <c r="AF13" s="12" t="s">
        <v>26</v>
      </c>
      <c r="AG13" s="14" t="s">
        <v>85</v>
      </c>
      <c r="AH13" s="12"/>
    </row>
    <row r="14" spans="1:34" s="4" customFormat="1" ht="60" customHeight="1">
      <c r="A14" s="14"/>
      <c r="B14" s="14" t="s">
        <v>31</v>
      </c>
      <c r="C14" s="12" t="s">
        <v>106</v>
      </c>
      <c r="D14" s="12"/>
      <c r="E14" s="12" t="s">
        <v>105</v>
      </c>
      <c r="F14" s="12" t="s">
        <v>105</v>
      </c>
      <c r="G14" s="12" t="s">
        <v>105</v>
      </c>
      <c r="H14" s="12" t="s">
        <v>105</v>
      </c>
      <c r="I14" s="32">
        <v>10</v>
      </c>
      <c r="J14" s="22" t="s">
        <v>28</v>
      </c>
      <c r="K14" s="22">
        <f aca="true" t="shared" si="0" ref="K14:K77">0.75*J14</f>
        <v>3.75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 t="s">
        <v>305</v>
      </c>
      <c r="W14" s="23">
        <v>1026700645102</v>
      </c>
      <c r="X14" s="12" t="s">
        <v>306</v>
      </c>
      <c r="Y14" s="12"/>
      <c r="Z14" s="12"/>
      <c r="AA14" s="12"/>
      <c r="AB14" s="12"/>
      <c r="AC14" s="12"/>
      <c r="AD14" s="12"/>
      <c r="AE14" s="12"/>
      <c r="AF14" s="12" t="s">
        <v>26</v>
      </c>
      <c r="AG14" s="14" t="s">
        <v>86</v>
      </c>
      <c r="AH14" s="12"/>
    </row>
    <row r="15" spans="1:34" s="4" customFormat="1" ht="60" customHeight="1">
      <c r="A15" s="14"/>
      <c r="B15" s="14" t="s">
        <v>32</v>
      </c>
      <c r="C15" s="12" t="s">
        <v>103</v>
      </c>
      <c r="D15" s="12"/>
      <c r="E15" s="12" t="s">
        <v>105</v>
      </c>
      <c r="F15" s="12" t="s">
        <v>105</v>
      </c>
      <c r="G15" s="12" t="s">
        <v>105</v>
      </c>
      <c r="H15" s="12" t="s">
        <v>105</v>
      </c>
      <c r="I15" s="32">
        <v>10</v>
      </c>
      <c r="J15" s="22" t="s">
        <v>27</v>
      </c>
      <c r="K15" s="22">
        <f t="shared" si="0"/>
        <v>1.5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 t="s">
        <v>305</v>
      </c>
      <c r="W15" s="23">
        <v>1026700645102</v>
      </c>
      <c r="X15" s="12" t="s">
        <v>306</v>
      </c>
      <c r="Y15" s="12"/>
      <c r="Z15" s="12"/>
      <c r="AA15" s="12"/>
      <c r="AB15" s="12"/>
      <c r="AC15" s="12"/>
      <c r="AD15" s="12"/>
      <c r="AE15" s="12"/>
      <c r="AF15" s="12" t="s">
        <v>26</v>
      </c>
      <c r="AG15" s="14" t="s">
        <v>87</v>
      </c>
      <c r="AH15" s="12"/>
    </row>
    <row r="16" spans="1:34" s="4" customFormat="1" ht="60" customHeight="1">
      <c r="A16" s="14"/>
      <c r="B16" s="14" t="s">
        <v>33</v>
      </c>
      <c r="C16" s="12" t="s">
        <v>112</v>
      </c>
      <c r="D16" s="12"/>
      <c r="E16" s="12" t="s">
        <v>105</v>
      </c>
      <c r="F16" s="12" t="s">
        <v>105</v>
      </c>
      <c r="G16" s="12" t="s">
        <v>105</v>
      </c>
      <c r="H16" s="12" t="s">
        <v>105</v>
      </c>
      <c r="I16" s="32">
        <v>10</v>
      </c>
      <c r="J16" s="22" t="s">
        <v>27</v>
      </c>
      <c r="K16" s="22">
        <f t="shared" si="0"/>
        <v>1.5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 t="s">
        <v>305</v>
      </c>
      <c r="W16" s="23">
        <v>1026700645102</v>
      </c>
      <c r="X16" s="12" t="s">
        <v>306</v>
      </c>
      <c r="Y16" s="12"/>
      <c r="Z16" s="12"/>
      <c r="AA16" s="12"/>
      <c r="AB16" s="12"/>
      <c r="AC16" s="12"/>
      <c r="AD16" s="12"/>
      <c r="AE16" s="12"/>
      <c r="AF16" s="12" t="s">
        <v>26</v>
      </c>
      <c r="AG16" s="14" t="s">
        <v>88</v>
      </c>
      <c r="AH16" s="12"/>
    </row>
    <row r="17" spans="1:34" s="4" customFormat="1" ht="60" customHeight="1">
      <c r="A17" s="14"/>
      <c r="B17" s="14" t="s">
        <v>34</v>
      </c>
      <c r="C17" s="12" t="s">
        <v>113</v>
      </c>
      <c r="D17" s="12"/>
      <c r="E17" s="12" t="s">
        <v>105</v>
      </c>
      <c r="F17" s="12" t="s">
        <v>105</v>
      </c>
      <c r="G17" s="12" t="s">
        <v>105</v>
      </c>
      <c r="H17" s="12" t="s">
        <v>105</v>
      </c>
      <c r="I17" s="32">
        <v>10</v>
      </c>
      <c r="J17" s="22" t="s">
        <v>27</v>
      </c>
      <c r="K17" s="22">
        <f t="shared" si="0"/>
        <v>1.5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 t="s">
        <v>305</v>
      </c>
      <c r="W17" s="23">
        <v>1026700645102</v>
      </c>
      <c r="X17" s="12" t="s">
        <v>306</v>
      </c>
      <c r="Y17" s="12"/>
      <c r="Z17" s="12"/>
      <c r="AA17" s="12"/>
      <c r="AB17" s="12"/>
      <c r="AC17" s="12"/>
      <c r="AD17" s="12"/>
      <c r="AE17" s="12"/>
      <c r="AF17" s="12" t="s">
        <v>26</v>
      </c>
      <c r="AG17" s="14" t="s">
        <v>89</v>
      </c>
      <c r="AH17" s="12"/>
    </row>
    <row r="18" spans="1:34" s="4" customFormat="1" ht="60" customHeight="1">
      <c r="A18" s="14"/>
      <c r="B18" s="14" t="s">
        <v>35</v>
      </c>
      <c r="C18" s="12" t="s">
        <v>114</v>
      </c>
      <c r="D18" s="12"/>
      <c r="E18" s="12" t="s">
        <v>105</v>
      </c>
      <c r="F18" s="12" t="s">
        <v>105</v>
      </c>
      <c r="G18" s="12" t="s">
        <v>105</v>
      </c>
      <c r="H18" s="12" t="s">
        <v>105</v>
      </c>
      <c r="I18" s="32">
        <v>10</v>
      </c>
      <c r="J18" s="22" t="s">
        <v>27</v>
      </c>
      <c r="K18" s="22">
        <f t="shared" si="0"/>
        <v>1.5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 t="s">
        <v>305</v>
      </c>
      <c r="W18" s="23">
        <v>1026700645102</v>
      </c>
      <c r="X18" s="12" t="s">
        <v>306</v>
      </c>
      <c r="Y18" s="12"/>
      <c r="Z18" s="12"/>
      <c r="AA18" s="12"/>
      <c r="AB18" s="12"/>
      <c r="AC18" s="12"/>
      <c r="AD18" s="12"/>
      <c r="AE18" s="12"/>
      <c r="AF18" s="12" t="s">
        <v>26</v>
      </c>
      <c r="AG18" s="14" t="s">
        <v>90</v>
      </c>
      <c r="AH18" s="12"/>
    </row>
    <row r="19" spans="1:34" s="4" customFormat="1" ht="60" customHeight="1">
      <c r="A19" s="14"/>
      <c r="B19" s="14" t="s">
        <v>36</v>
      </c>
      <c r="C19" s="12" t="s">
        <v>115</v>
      </c>
      <c r="D19" s="12"/>
      <c r="E19" s="12" t="s">
        <v>105</v>
      </c>
      <c r="F19" s="12" t="s">
        <v>105</v>
      </c>
      <c r="G19" s="12" t="s">
        <v>105</v>
      </c>
      <c r="H19" s="12" t="s">
        <v>105</v>
      </c>
      <c r="I19" s="32">
        <v>10</v>
      </c>
      <c r="J19" s="22" t="s">
        <v>27</v>
      </c>
      <c r="K19" s="22">
        <f t="shared" si="0"/>
        <v>1.5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 t="s">
        <v>305</v>
      </c>
      <c r="W19" s="23">
        <v>1026700645102</v>
      </c>
      <c r="X19" s="12" t="s">
        <v>306</v>
      </c>
      <c r="Y19" s="12"/>
      <c r="Z19" s="12"/>
      <c r="AA19" s="12"/>
      <c r="AB19" s="12"/>
      <c r="AC19" s="12"/>
      <c r="AD19" s="12"/>
      <c r="AE19" s="12"/>
      <c r="AF19" s="12" t="s">
        <v>26</v>
      </c>
      <c r="AG19" s="14" t="s">
        <v>36</v>
      </c>
      <c r="AH19" s="12"/>
    </row>
    <row r="20" spans="1:34" s="4" customFormat="1" ht="60" customHeight="1">
      <c r="A20" s="14"/>
      <c r="B20" s="14" t="s">
        <v>37</v>
      </c>
      <c r="C20" s="12" t="s">
        <v>116</v>
      </c>
      <c r="D20" s="12"/>
      <c r="E20" s="12" t="s">
        <v>105</v>
      </c>
      <c r="F20" s="12" t="s">
        <v>105</v>
      </c>
      <c r="G20" s="12" t="s">
        <v>105</v>
      </c>
      <c r="H20" s="12" t="s">
        <v>105</v>
      </c>
      <c r="I20" s="32">
        <v>10</v>
      </c>
      <c r="J20" s="22" t="s">
        <v>104</v>
      </c>
      <c r="K20" s="22">
        <f t="shared" si="0"/>
        <v>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 t="s">
        <v>305</v>
      </c>
      <c r="W20" s="23">
        <v>1026700645102</v>
      </c>
      <c r="X20" s="12" t="s">
        <v>306</v>
      </c>
      <c r="Y20" s="12"/>
      <c r="Z20" s="12"/>
      <c r="AA20" s="12"/>
      <c r="AB20" s="12"/>
      <c r="AC20" s="12"/>
      <c r="AD20" s="12"/>
      <c r="AE20" s="12"/>
      <c r="AF20" s="12" t="s">
        <v>26</v>
      </c>
      <c r="AG20" s="14" t="s">
        <v>91</v>
      </c>
      <c r="AH20" s="12"/>
    </row>
    <row r="21" spans="1:34" s="4" customFormat="1" ht="60" customHeight="1">
      <c r="A21" s="14"/>
      <c r="B21" s="14" t="s">
        <v>38</v>
      </c>
      <c r="C21" s="12" t="s">
        <v>117</v>
      </c>
      <c r="D21" s="12"/>
      <c r="E21" s="12" t="s">
        <v>105</v>
      </c>
      <c r="F21" s="12" t="s">
        <v>105</v>
      </c>
      <c r="G21" s="12" t="s">
        <v>105</v>
      </c>
      <c r="H21" s="12" t="s">
        <v>105</v>
      </c>
      <c r="I21" s="32">
        <v>10</v>
      </c>
      <c r="J21" s="22" t="s">
        <v>29</v>
      </c>
      <c r="K21" s="22">
        <f t="shared" si="0"/>
        <v>0.75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 t="s">
        <v>305</v>
      </c>
      <c r="W21" s="23">
        <v>1026700645102</v>
      </c>
      <c r="X21" s="12" t="s">
        <v>306</v>
      </c>
      <c r="Y21" s="12"/>
      <c r="Z21" s="12"/>
      <c r="AA21" s="12"/>
      <c r="AB21" s="12"/>
      <c r="AC21" s="12"/>
      <c r="AD21" s="12"/>
      <c r="AE21" s="12"/>
      <c r="AF21" s="12" t="s">
        <v>26</v>
      </c>
      <c r="AG21" s="14" t="s">
        <v>38</v>
      </c>
      <c r="AH21" s="12"/>
    </row>
    <row r="22" spans="1:34" s="4" customFormat="1" ht="60" customHeight="1">
      <c r="A22" s="14"/>
      <c r="B22" s="14" t="s">
        <v>39</v>
      </c>
      <c r="C22" s="12" t="s">
        <v>118</v>
      </c>
      <c r="D22" s="12"/>
      <c r="E22" s="12" t="s">
        <v>105</v>
      </c>
      <c r="F22" s="12" t="s">
        <v>105</v>
      </c>
      <c r="G22" s="12" t="s">
        <v>105</v>
      </c>
      <c r="H22" s="12" t="s">
        <v>105</v>
      </c>
      <c r="I22" s="32">
        <v>10</v>
      </c>
      <c r="J22" s="22" t="s">
        <v>27</v>
      </c>
      <c r="K22" s="22">
        <f t="shared" si="0"/>
        <v>1.5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 t="s">
        <v>305</v>
      </c>
      <c r="W22" s="23">
        <v>1026700645102</v>
      </c>
      <c r="X22" s="12" t="s">
        <v>306</v>
      </c>
      <c r="Y22" s="12"/>
      <c r="Z22" s="12"/>
      <c r="AA22" s="12"/>
      <c r="AB22" s="12"/>
      <c r="AC22" s="12"/>
      <c r="AD22" s="12"/>
      <c r="AE22" s="12"/>
      <c r="AF22" s="12" t="s">
        <v>26</v>
      </c>
      <c r="AG22" s="14" t="s">
        <v>92</v>
      </c>
      <c r="AH22" s="12"/>
    </row>
    <row r="23" spans="1:34" s="4" customFormat="1" ht="60" customHeight="1">
      <c r="A23" s="14"/>
      <c r="B23" s="14" t="s">
        <v>40</v>
      </c>
      <c r="C23" s="12" t="s">
        <v>119</v>
      </c>
      <c r="D23" s="12"/>
      <c r="E23" s="12" t="s">
        <v>105</v>
      </c>
      <c r="F23" s="12" t="s">
        <v>105</v>
      </c>
      <c r="G23" s="12" t="s">
        <v>105</v>
      </c>
      <c r="H23" s="12" t="s">
        <v>105</v>
      </c>
      <c r="I23" s="32">
        <v>10</v>
      </c>
      <c r="J23" s="22" t="s">
        <v>27</v>
      </c>
      <c r="K23" s="22">
        <f t="shared" si="0"/>
        <v>1.5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 t="s">
        <v>305</v>
      </c>
      <c r="W23" s="23">
        <v>1026700645102</v>
      </c>
      <c r="X23" s="12" t="s">
        <v>306</v>
      </c>
      <c r="Y23" s="12"/>
      <c r="Z23" s="12"/>
      <c r="AA23" s="12"/>
      <c r="AB23" s="12"/>
      <c r="AC23" s="12"/>
      <c r="AD23" s="12"/>
      <c r="AE23" s="12"/>
      <c r="AF23" s="12" t="s">
        <v>26</v>
      </c>
      <c r="AG23" s="14" t="s">
        <v>40</v>
      </c>
      <c r="AH23" s="12"/>
    </row>
    <row r="24" spans="1:34" s="4" customFormat="1" ht="60" customHeight="1">
      <c r="A24" s="14"/>
      <c r="B24" s="14" t="s">
        <v>41</v>
      </c>
      <c r="C24" s="12" t="s">
        <v>120</v>
      </c>
      <c r="D24" s="12"/>
      <c r="E24" s="12" t="s">
        <v>105</v>
      </c>
      <c r="F24" s="12" t="s">
        <v>105</v>
      </c>
      <c r="G24" s="12" t="s">
        <v>105</v>
      </c>
      <c r="H24" s="12" t="s">
        <v>105</v>
      </c>
      <c r="I24" s="32">
        <v>10</v>
      </c>
      <c r="J24" s="22" t="s">
        <v>27</v>
      </c>
      <c r="K24" s="22">
        <f t="shared" si="0"/>
        <v>1.5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305</v>
      </c>
      <c r="W24" s="23">
        <v>1026700645102</v>
      </c>
      <c r="X24" s="12" t="s">
        <v>306</v>
      </c>
      <c r="Y24" s="12"/>
      <c r="Z24" s="12"/>
      <c r="AA24" s="12"/>
      <c r="AB24" s="12"/>
      <c r="AC24" s="12"/>
      <c r="AD24" s="12"/>
      <c r="AE24" s="12"/>
      <c r="AF24" s="12" t="s">
        <v>26</v>
      </c>
      <c r="AG24" s="14" t="s">
        <v>93</v>
      </c>
      <c r="AH24" s="12"/>
    </row>
    <row r="25" spans="1:34" s="4" customFormat="1" ht="60" customHeight="1">
      <c r="A25" s="14"/>
      <c r="B25" s="14" t="s">
        <v>42</v>
      </c>
      <c r="C25" s="12" t="s">
        <v>121</v>
      </c>
      <c r="D25" s="12"/>
      <c r="E25" s="12" t="s">
        <v>105</v>
      </c>
      <c r="F25" s="12" t="s">
        <v>105</v>
      </c>
      <c r="G25" s="12" t="s">
        <v>105</v>
      </c>
      <c r="H25" s="12" t="s">
        <v>105</v>
      </c>
      <c r="I25" s="32">
        <v>10</v>
      </c>
      <c r="J25" s="22" t="s">
        <v>27</v>
      </c>
      <c r="K25" s="22">
        <f t="shared" si="0"/>
        <v>1.5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 t="s">
        <v>305</v>
      </c>
      <c r="W25" s="23">
        <v>1026700645102</v>
      </c>
      <c r="X25" s="12" t="s">
        <v>306</v>
      </c>
      <c r="Y25" s="12"/>
      <c r="Z25" s="12"/>
      <c r="AA25" s="12"/>
      <c r="AB25" s="12"/>
      <c r="AC25" s="12"/>
      <c r="AD25" s="12"/>
      <c r="AE25" s="12"/>
      <c r="AF25" s="12" t="s">
        <v>26</v>
      </c>
      <c r="AG25" s="14" t="s">
        <v>94</v>
      </c>
      <c r="AH25" s="12"/>
    </row>
    <row r="26" spans="1:34" s="4" customFormat="1" ht="60" customHeight="1">
      <c r="A26" s="14"/>
      <c r="B26" s="14" t="s">
        <v>43</v>
      </c>
      <c r="C26" s="12" t="s">
        <v>122</v>
      </c>
      <c r="D26" s="12"/>
      <c r="E26" s="12" t="s">
        <v>105</v>
      </c>
      <c r="F26" s="12" t="s">
        <v>105</v>
      </c>
      <c r="G26" s="12" t="s">
        <v>105</v>
      </c>
      <c r="H26" s="12" t="s">
        <v>105</v>
      </c>
      <c r="I26" s="32">
        <v>10</v>
      </c>
      <c r="J26" s="22" t="s">
        <v>27</v>
      </c>
      <c r="K26" s="22">
        <f t="shared" si="0"/>
        <v>1.5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 t="s">
        <v>305</v>
      </c>
      <c r="W26" s="23">
        <v>1026700645102</v>
      </c>
      <c r="X26" s="12" t="s">
        <v>306</v>
      </c>
      <c r="Y26" s="12"/>
      <c r="Z26" s="12"/>
      <c r="AA26" s="12"/>
      <c r="AB26" s="12"/>
      <c r="AC26" s="12"/>
      <c r="AD26" s="12"/>
      <c r="AE26" s="12"/>
      <c r="AF26" s="12" t="s">
        <v>26</v>
      </c>
      <c r="AG26" s="14" t="s">
        <v>95</v>
      </c>
      <c r="AH26" s="12"/>
    </row>
    <row r="27" spans="1:34" s="4" customFormat="1" ht="60" customHeight="1">
      <c r="A27" s="14"/>
      <c r="B27" s="14" t="s">
        <v>108</v>
      </c>
      <c r="C27" s="12" t="s">
        <v>123</v>
      </c>
      <c r="D27" s="12"/>
      <c r="E27" s="12" t="s">
        <v>105</v>
      </c>
      <c r="F27" s="12" t="s">
        <v>105</v>
      </c>
      <c r="G27" s="12" t="s">
        <v>105</v>
      </c>
      <c r="H27" s="12" t="s">
        <v>105</v>
      </c>
      <c r="I27" s="32">
        <v>10</v>
      </c>
      <c r="J27" s="22" t="s">
        <v>27</v>
      </c>
      <c r="K27" s="22">
        <f t="shared" si="0"/>
        <v>1.5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 t="s">
        <v>305</v>
      </c>
      <c r="W27" s="23">
        <v>1026700645102</v>
      </c>
      <c r="X27" s="12" t="s">
        <v>306</v>
      </c>
      <c r="Y27" s="12"/>
      <c r="Z27" s="12"/>
      <c r="AA27" s="12"/>
      <c r="AB27" s="12"/>
      <c r="AC27" s="12"/>
      <c r="AD27" s="12"/>
      <c r="AE27" s="12"/>
      <c r="AF27" s="12" t="s">
        <v>26</v>
      </c>
      <c r="AG27" s="14" t="s">
        <v>44</v>
      </c>
      <c r="AH27" s="12"/>
    </row>
    <row r="28" spans="1:34" s="4" customFormat="1" ht="60" customHeight="1">
      <c r="A28" s="14"/>
      <c r="B28" s="14" t="s">
        <v>45</v>
      </c>
      <c r="C28" s="12" t="s">
        <v>124</v>
      </c>
      <c r="D28" s="12"/>
      <c r="E28" s="12" t="s">
        <v>105</v>
      </c>
      <c r="F28" s="12" t="s">
        <v>105</v>
      </c>
      <c r="G28" s="12" t="s">
        <v>105</v>
      </c>
      <c r="H28" s="12" t="s">
        <v>105</v>
      </c>
      <c r="I28" s="32">
        <v>10</v>
      </c>
      <c r="J28" s="22" t="s">
        <v>27</v>
      </c>
      <c r="K28" s="22">
        <f t="shared" si="0"/>
        <v>1.5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 t="s">
        <v>305</v>
      </c>
      <c r="W28" s="23">
        <v>1026700645102</v>
      </c>
      <c r="X28" s="12" t="s">
        <v>306</v>
      </c>
      <c r="Y28" s="12"/>
      <c r="Z28" s="12"/>
      <c r="AA28" s="12"/>
      <c r="AB28" s="12"/>
      <c r="AC28" s="12"/>
      <c r="AD28" s="12"/>
      <c r="AE28" s="12"/>
      <c r="AF28" s="12" t="s">
        <v>26</v>
      </c>
      <c r="AG28" s="14" t="s">
        <v>96</v>
      </c>
      <c r="AH28" s="12"/>
    </row>
    <row r="29" spans="1:34" s="4" customFormat="1" ht="60" customHeight="1">
      <c r="A29" s="14"/>
      <c r="B29" s="14" t="s">
        <v>46</v>
      </c>
      <c r="C29" s="12" t="s">
        <v>125</v>
      </c>
      <c r="D29" s="12"/>
      <c r="E29" s="12" t="s">
        <v>105</v>
      </c>
      <c r="F29" s="12" t="s">
        <v>105</v>
      </c>
      <c r="G29" s="12" t="s">
        <v>105</v>
      </c>
      <c r="H29" s="12" t="s">
        <v>105</v>
      </c>
      <c r="I29" s="32">
        <v>10</v>
      </c>
      <c r="J29" s="22" t="s">
        <v>29</v>
      </c>
      <c r="K29" s="22">
        <f t="shared" si="0"/>
        <v>0.75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 t="s">
        <v>305</v>
      </c>
      <c r="W29" s="23">
        <v>1026700645102</v>
      </c>
      <c r="X29" s="12" t="s">
        <v>306</v>
      </c>
      <c r="Y29" s="12"/>
      <c r="Z29" s="12"/>
      <c r="AA29" s="12"/>
      <c r="AB29" s="12"/>
      <c r="AC29" s="12"/>
      <c r="AD29" s="12"/>
      <c r="AE29" s="12"/>
      <c r="AF29" s="12" t="s">
        <v>26</v>
      </c>
      <c r="AG29" s="14" t="s">
        <v>97</v>
      </c>
      <c r="AH29" s="12"/>
    </row>
    <row r="30" spans="1:34" s="4" customFormat="1" ht="60" customHeight="1">
      <c r="A30" s="14"/>
      <c r="B30" s="14" t="s">
        <v>47</v>
      </c>
      <c r="C30" s="12" t="s">
        <v>126</v>
      </c>
      <c r="D30" s="12"/>
      <c r="E30" s="12" t="s">
        <v>105</v>
      </c>
      <c r="F30" s="12" t="s">
        <v>105</v>
      </c>
      <c r="G30" s="12" t="s">
        <v>105</v>
      </c>
      <c r="H30" s="12" t="s">
        <v>105</v>
      </c>
      <c r="I30" s="32">
        <v>10</v>
      </c>
      <c r="J30" s="22" t="s">
        <v>29</v>
      </c>
      <c r="K30" s="22">
        <f t="shared" si="0"/>
        <v>0.75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 t="s">
        <v>305</v>
      </c>
      <c r="W30" s="23">
        <v>1026700645102</v>
      </c>
      <c r="X30" s="12" t="s">
        <v>306</v>
      </c>
      <c r="Y30" s="12"/>
      <c r="Z30" s="12"/>
      <c r="AA30" s="12"/>
      <c r="AB30" s="12"/>
      <c r="AC30" s="12"/>
      <c r="AD30" s="12"/>
      <c r="AE30" s="12"/>
      <c r="AF30" s="12" t="s">
        <v>26</v>
      </c>
      <c r="AG30" s="14" t="s">
        <v>47</v>
      </c>
      <c r="AH30" s="12"/>
    </row>
    <row r="31" spans="1:34" s="4" customFormat="1" ht="60" customHeight="1">
      <c r="A31" s="14"/>
      <c r="B31" s="14" t="s">
        <v>48</v>
      </c>
      <c r="C31" s="12" t="s">
        <v>127</v>
      </c>
      <c r="D31" s="12"/>
      <c r="E31" s="12" t="s">
        <v>105</v>
      </c>
      <c r="F31" s="12" t="s">
        <v>105</v>
      </c>
      <c r="G31" s="12" t="s">
        <v>105</v>
      </c>
      <c r="H31" s="12" t="s">
        <v>105</v>
      </c>
      <c r="I31" s="32">
        <v>10</v>
      </c>
      <c r="J31" s="22" t="s">
        <v>29</v>
      </c>
      <c r="K31" s="22">
        <f t="shared" si="0"/>
        <v>0.75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 t="s">
        <v>305</v>
      </c>
      <c r="W31" s="23">
        <v>1026700645102</v>
      </c>
      <c r="X31" s="12" t="s">
        <v>306</v>
      </c>
      <c r="Y31" s="12"/>
      <c r="Z31" s="12"/>
      <c r="AA31" s="12"/>
      <c r="AB31" s="12"/>
      <c r="AC31" s="12"/>
      <c r="AD31" s="12"/>
      <c r="AE31" s="12"/>
      <c r="AF31" s="12" t="s">
        <v>26</v>
      </c>
      <c r="AG31" s="14" t="s">
        <v>98</v>
      </c>
      <c r="AH31" s="12"/>
    </row>
    <row r="32" spans="1:34" s="4" customFormat="1" ht="60" customHeight="1">
      <c r="A32" s="14"/>
      <c r="B32" s="14" t="s">
        <v>49</v>
      </c>
      <c r="C32" s="12" t="s">
        <v>145</v>
      </c>
      <c r="D32" s="12"/>
      <c r="E32" s="12" t="s">
        <v>105</v>
      </c>
      <c r="F32" s="12" t="s">
        <v>105</v>
      </c>
      <c r="G32" s="12" t="s">
        <v>105</v>
      </c>
      <c r="H32" s="12" t="s">
        <v>105</v>
      </c>
      <c r="I32" s="32">
        <v>10</v>
      </c>
      <c r="J32" s="22" t="s">
        <v>29</v>
      </c>
      <c r="K32" s="22">
        <f t="shared" si="0"/>
        <v>0.75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 t="s">
        <v>305</v>
      </c>
      <c r="W32" s="23">
        <v>1026700645102</v>
      </c>
      <c r="X32" s="12" t="s">
        <v>306</v>
      </c>
      <c r="Y32" s="12"/>
      <c r="Z32" s="12"/>
      <c r="AA32" s="12"/>
      <c r="AB32" s="12"/>
      <c r="AC32" s="12"/>
      <c r="AD32" s="12"/>
      <c r="AE32" s="12"/>
      <c r="AF32" s="12" t="s">
        <v>26</v>
      </c>
      <c r="AG32" s="14" t="s">
        <v>49</v>
      </c>
      <c r="AH32" s="12"/>
    </row>
    <row r="33" spans="1:34" s="4" customFormat="1" ht="60" customHeight="1">
      <c r="A33" s="14"/>
      <c r="B33" s="14" t="s">
        <v>50</v>
      </c>
      <c r="C33" s="12" t="s">
        <v>146</v>
      </c>
      <c r="D33" s="12"/>
      <c r="E33" s="12" t="s">
        <v>105</v>
      </c>
      <c r="F33" s="12" t="s">
        <v>105</v>
      </c>
      <c r="G33" s="12" t="s">
        <v>105</v>
      </c>
      <c r="H33" s="12" t="s">
        <v>105</v>
      </c>
      <c r="I33" s="32">
        <v>10</v>
      </c>
      <c r="J33" s="22" t="s">
        <v>29</v>
      </c>
      <c r="K33" s="22">
        <f t="shared" si="0"/>
        <v>0.75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 t="s">
        <v>305</v>
      </c>
      <c r="W33" s="23">
        <v>1026700645102</v>
      </c>
      <c r="X33" s="12" t="s">
        <v>306</v>
      </c>
      <c r="Y33" s="12"/>
      <c r="Z33" s="12"/>
      <c r="AA33" s="12"/>
      <c r="AB33" s="12"/>
      <c r="AC33" s="12"/>
      <c r="AD33" s="12"/>
      <c r="AE33" s="12"/>
      <c r="AF33" s="12" t="s">
        <v>26</v>
      </c>
      <c r="AG33" s="14" t="s">
        <v>99</v>
      </c>
      <c r="AH33" s="12"/>
    </row>
    <row r="34" spans="1:34" s="4" customFormat="1" ht="60" customHeight="1">
      <c r="A34" s="14"/>
      <c r="B34" s="14" t="s">
        <v>51</v>
      </c>
      <c r="C34" s="12" t="s">
        <v>147</v>
      </c>
      <c r="D34" s="12"/>
      <c r="E34" s="12" t="s">
        <v>105</v>
      </c>
      <c r="F34" s="12" t="s">
        <v>105</v>
      </c>
      <c r="G34" s="12" t="s">
        <v>105</v>
      </c>
      <c r="H34" s="12" t="s">
        <v>105</v>
      </c>
      <c r="I34" s="32">
        <v>10</v>
      </c>
      <c r="J34" s="22" t="s">
        <v>27</v>
      </c>
      <c r="K34" s="22">
        <f t="shared" si="0"/>
        <v>1.5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 t="s">
        <v>305</v>
      </c>
      <c r="W34" s="23">
        <v>1026700645102</v>
      </c>
      <c r="X34" s="12" t="s">
        <v>306</v>
      </c>
      <c r="Y34" s="12"/>
      <c r="Z34" s="12"/>
      <c r="AA34" s="12"/>
      <c r="AB34" s="12"/>
      <c r="AC34" s="12"/>
      <c r="AD34" s="12"/>
      <c r="AE34" s="12"/>
      <c r="AF34" s="12" t="s">
        <v>26</v>
      </c>
      <c r="AG34" s="14" t="s">
        <v>51</v>
      </c>
      <c r="AH34" s="12"/>
    </row>
    <row r="35" spans="1:34" s="4" customFormat="1" ht="60" customHeight="1">
      <c r="A35" s="14"/>
      <c r="B35" s="14" t="s">
        <v>52</v>
      </c>
      <c r="C35" s="12" t="s">
        <v>148</v>
      </c>
      <c r="D35" s="12"/>
      <c r="E35" s="12" t="s">
        <v>105</v>
      </c>
      <c r="F35" s="12" t="s">
        <v>105</v>
      </c>
      <c r="G35" s="12" t="s">
        <v>105</v>
      </c>
      <c r="H35" s="12" t="s">
        <v>105</v>
      </c>
      <c r="I35" s="32">
        <v>10</v>
      </c>
      <c r="J35" s="22" t="s">
        <v>29</v>
      </c>
      <c r="K35" s="22">
        <f t="shared" si="0"/>
        <v>0.75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 t="s">
        <v>305</v>
      </c>
      <c r="W35" s="23">
        <v>1026700645102</v>
      </c>
      <c r="X35" s="12" t="s">
        <v>306</v>
      </c>
      <c r="Y35" s="12"/>
      <c r="Z35" s="12"/>
      <c r="AA35" s="12"/>
      <c r="AB35" s="12"/>
      <c r="AC35" s="12"/>
      <c r="AD35" s="12"/>
      <c r="AE35" s="12"/>
      <c r="AF35" s="12" t="s">
        <v>26</v>
      </c>
      <c r="AG35" s="14" t="s">
        <v>52</v>
      </c>
      <c r="AH35" s="12"/>
    </row>
    <row r="36" spans="1:34" s="4" customFormat="1" ht="60" customHeight="1">
      <c r="A36" s="14"/>
      <c r="B36" s="14" t="s">
        <v>53</v>
      </c>
      <c r="C36" s="12" t="s">
        <v>149</v>
      </c>
      <c r="D36" s="12"/>
      <c r="E36" s="12" t="s">
        <v>105</v>
      </c>
      <c r="F36" s="12" t="s">
        <v>105</v>
      </c>
      <c r="G36" s="12" t="s">
        <v>105</v>
      </c>
      <c r="H36" s="12" t="s">
        <v>105</v>
      </c>
      <c r="I36" s="32">
        <v>10</v>
      </c>
      <c r="J36" s="22" t="s">
        <v>27</v>
      </c>
      <c r="K36" s="22">
        <f t="shared" si="0"/>
        <v>1.5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 t="s">
        <v>305</v>
      </c>
      <c r="W36" s="23">
        <v>1026700645102</v>
      </c>
      <c r="X36" s="12" t="s">
        <v>306</v>
      </c>
      <c r="Y36" s="12"/>
      <c r="Z36" s="12"/>
      <c r="AA36" s="12"/>
      <c r="AB36" s="12"/>
      <c r="AC36" s="12"/>
      <c r="AD36" s="12"/>
      <c r="AE36" s="12"/>
      <c r="AF36" s="12" t="s">
        <v>26</v>
      </c>
      <c r="AG36" s="14" t="s">
        <v>53</v>
      </c>
      <c r="AH36" s="12"/>
    </row>
    <row r="37" spans="1:34" s="4" customFormat="1" ht="60" customHeight="1">
      <c r="A37" s="14"/>
      <c r="B37" s="14" t="s">
        <v>54</v>
      </c>
      <c r="C37" s="12" t="s">
        <v>150</v>
      </c>
      <c r="D37" s="12"/>
      <c r="E37" s="12" t="s">
        <v>105</v>
      </c>
      <c r="F37" s="12" t="s">
        <v>105</v>
      </c>
      <c r="G37" s="12" t="s">
        <v>105</v>
      </c>
      <c r="H37" s="12" t="s">
        <v>105</v>
      </c>
      <c r="I37" s="32">
        <v>10</v>
      </c>
      <c r="J37" s="22" t="s">
        <v>27</v>
      </c>
      <c r="K37" s="22">
        <f t="shared" si="0"/>
        <v>1.5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 t="s">
        <v>305</v>
      </c>
      <c r="W37" s="23">
        <v>1026700645102</v>
      </c>
      <c r="X37" s="12" t="s">
        <v>306</v>
      </c>
      <c r="Y37" s="12"/>
      <c r="Z37" s="12"/>
      <c r="AA37" s="12"/>
      <c r="AB37" s="12"/>
      <c r="AC37" s="12"/>
      <c r="AD37" s="12"/>
      <c r="AE37" s="12"/>
      <c r="AF37" s="12" t="s">
        <v>26</v>
      </c>
      <c r="AG37" s="14" t="s">
        <v>54</v>
      </c>
      <c r="AH37" s="12"/>
    </row>
    <row r="38" spans="1:34" s="4" customFormat="1" ht="60" customHeight="1">
      <c r="A38" s="14"/>
      <c r="B38" s="14" t="s">
        <v>55</v>
      </c>
      <c r="C38" s="12" t="s">
        <v>151</v>
      </c>
      <c r="D38" s="12"/>
      <c r="E38" s="12" t="s">
        <v>105</v>
      </c>
      <c r="F38" s="12" t="s">
        <v>105</v>
      </c>
      <c r="G38" s="12" t="s">
        <v>105</v>
      </c>
      <c r="H38" s="12" t="s">
        <v>105</v>
      </c>
      <c r="I38" s="32">
        <v>10</v>
      </c>
      <c r="J38" s="22" t="s">
        <v>27</v>
      </c>
      <c r="K38" s="22">
        <f t="shared" si="0"/>
        <v>1.5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 t="s">
        <v>305</v>
      </c>
      <c r="W38" s="23">
        <v>1026700645102</v>
      </c>
      <c r="X38" s="12" t="s">
        <v>306</v>
      </c>
      <c r="Y38" s="12"/>
      <c r="Z38" s="12"/>
      <c r="AA38" s="12"/>
      <c r="AB38" s="12"/>
      <c r="AC38" s="12"/>
      <c r="AD38" s="12"/>
      <c r="AE38" s="12"/>
      <c r="AF38" s="12" t="s">
        <v>26</v>
      </c>
      <c r="AG38" s="14" t="s">
        <v>55</v>
      </c>
      <c r="AH38" s="12"/>
    </row>
    <row r="39" spans="1:34" s="4" customFormat="1" ht="60" customHeight="1">
      <c r="A39" s="14"/>
      <c r="B39" s="14" t="s">
        <v>56</v>
      </c>
      <c r="C39" s="12" t="s">
        <v>152</v>
      </c>
      <c r="D39" s="12"/>
      <c r="E39" s="12" t="s">
        <v>105</v>
      </c>
      <c r="F39" s="12" t="s">
        <v>105</v>
      </c>
      <c r="G39" s="12" t="s">
        <v>105</v>
      </c>
      <c r="H39" s="12" t="s">
        <v>105</v>
      </c>
      <c r="I39" s="32">
        <v>10</v>
      </c>
      <c r="J39" s="22" t="s">
        <v>29</v>
      </c>
      <c r="K39" s="22">
        <f t="shared" si="0"/>
        <v>0.75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 t="s">
        <v>305</v>
      </c>
      <c r="W39" s="23">
        <v>1026700645102</v>
      </c>
      <c r="X39" s="12" t="s">
        <v>306</v>
      </c>
      <c r="Y39" s="12"/>
      <c r="Z39" s="12"/>
      <c r="AA39" s="12"/>
      <c r="AB39" s="12"/>
      <c r="AC39" s="12"/>
      <c r="AD39" s="12"/>
      <c r="AE39" s="12"/>
      <c r="AF39" s="12" t="s">
        <v>26</v>
      </c>
      <c r="AG39" s="14" t="s">
        <v>100</v>
      </c>
      <c r="AH39" s="12"/>
    </row>
    <row r="40" spans="1:34" s="4" customFormat="1" ht="60" customHeight="1">
      <c r="A40" s="14"/>
      <c r="B40" s="14" t="s">
        <v>57</v>
      </c>
      <c r="C40" s="12" t="s">
        <v>153</v>
      </c>
      <c r="D40" s="12"/>
      <c r="E40" s="12" t="s">
        <v>105</v>
      </c>
      <c r="F40" s="12" t="s">
        <v>105</v>
      </c>
      <c r="G40" s="12" t="s">
        <v>105</v>
      </c>
      <c r="H40" s="12" t="s">
        <v>105</v>
      </c>
      <c r="I40" s="32">
        <v>10</v>
      </c>
      <c r="J40" s="22" t="s">
        <v>29</v>
      </c>
      <c r="K40" s="22">
        <f t="shared" si="0"/>
        <v>0.75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 t="s">
        <v>305</v>
      </c>
      <c r="W40" s="23">
        <v>1026700645102</v>
      </c>
      <c r="X40" s="12" t="s">
        <v>306</v>
      </c>
      <c r="Y40" s="12"/>
      <c r="Z40" s="12"/>
      <c r="AA40" s="12"/>
      <c r="AB40" s="12"/>
      <c r="AC40" s="12"/>
      <c r="AD40" s="12"/>
      <c r="AE40" s="12"/>
      <c r="AF40" s="12" t="s">
        <v>26</v>
      </c>
      <c r="AG40" s="14" t="s">
        <v>57</v>
      </c>
      <c r="AH40" s="12"/>
    </row>
    <row r="41" spans="1:34" s="4" customFormat="1" ht="60" customHeight="1">
      <c r="A41" s="14"/>
      <c r="B41" s="14" t="s">
        <v>58</v>
      </c>
      <c r="C41" s="12" t="s">
        <v>154</v>
      </c>
      <c r="D41" s="12"/>
      <c r="E41" s="12" t="s">
        <v>105</v>
      </c>
      <c r="F41" s="12" t="s">
        <v>105</v>
      </c>
      <c r="G41" s="12" t="s">
        <v>105</v>
      </c>
      <c r="H41" s="12" t="s">
        <v>105</v>
      </c>
      <c r="I41" s="32">
        <v>10</v>
      </c>
      <c r="J41" s="22" t="s">
        <v>29</v>
      </c>
      <c r="K41" s="22">
        <f t="shared" si="0"/>
        <v>0.75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 t="s">
        <v>305</v>
      </c>
      <c r="W41" s="23">
        <v>1026700645102</v>
      </c>
      <c r="X41" s="12" t="s">
        <v>306</v>
      </c>
      <c r="Y41" s="12"/>
      <c r="Z41" s="12"/>
      <c r="AA41" s="13"/>
      <c r="AB41" s="12"/>
      <c r="AC41" s="12"/>
      <c r="AD41" s="12"/>
      <c r="AE41" s="12"/>
      <c r="AF41" s="12" t="s">
        <v>26</v>
      </c>
      <c r="AG41" s="14" t="s">
        <v>101</v>
      </c>
      <c r="AH41" s="12"/>
    </row>
    <row r="42" spans="1:34" s="4" customFormat="1" ht="60" customHeight="1">
      <c r="A42" s="14"/>
      <c r="B42" s="14" t="s">
        <v>59</v>
      </c>
      <c r="C42" s="12" t="s">
        <v>155</v>
      </c>
      <c r="D42" s="12"/>
      <c r="E42" s="12" t="s">
        <v>105</v>
      </c>
      <c r="F42" s="12" t="s">
        <v>105</v>
      </c>
      <c r="G42" s="12" t="s">
        <v>105</v>
      </c>
      <c r="H42" s="12" t="s">
        <v>105</v>
      </c>
      <c r="I42" s="32">
        <v>10</v>
      </c>
      <c r="J42" s="22" t="s">
        <v>29</v>
      </c>
      <c r="K42" s="22">
        <f t="shared" si="0"/>
        <v>0.75</v>
      </c>
      <c r="L42" s="42"/>
      <c r="M42" s="13"/>
      <c r="N42" s="13"/>
      <c r="O42" s="13"/>
      <c r="P42" s="13"/>
      <c r="Q42" s="13"/>
      <c r="R42" s="13"/>
      <c r="S42" s="13"/>
      <c r="T42" s="13"/>
      <c r="U42" s="13"/>
      <c r="V42" s="12" t="s">
        <v>305</v>
      </c>
      <c r="W42" s="23">
        <v>1026700645102</v>
      </c>
      <c r="X42" s="12" t="s">
        <v>306</v>
      </c>
      <c r="Y42" s="13"/>
      <c r="Z42" s="13"/>
      <c r="AA42" s="13"/>
      <c r="AB42" s="12"/>
      <c r="AC42" s="24"/>
      <c r="AD42" s="12"/>
      <c r="AE42" s="12"/>
      <c r="AF42" s="12" t="s">
        <v>26</v>
      </c>
      <c r="AG42" s="14" t="s">
        <v>59</v>
      </c>
      <c r="AH42" s="12"/>
    </row>
    <row r="43" spans="1:34" s="4" customFormat="1" ht="60" customHeight="1">
      <c r="A43" s="14"/>
      <c r="B43" s="14" t="s">
        <v>263</v>
      </c>
      <c r="C43" s="12"/>
      <c r="D43" s="12"/>
      <c r="E43" s="12"/>
      <c r="F43" s="12"/>
      <c r="G43" s="12"/>
      <c r="H43" s="12" t="s">
        <v>105</v>
      </c>
      <c r="I43" s="32">
        <v>10</v>
      </c>
      <c r="J43" s="22" t="s">
        <v>251</v>
      </c>
      <c r="K43" s="22">
        <f t="shared" si="0"/>
        <v>2.25</v>
      </c>
      <c r="L43" s="42"/>
      <c r="M43" s="13"/>
      <c r="N43" s="13"/>
      <c r="O43" s="13"/>
      <c r="P43" s="13"/>
      <c r="Q43" s="13"/>
      <c r="R43" s="13"/>
      <c r="S43" s="13"/>
      <c r="T43" s="13"/>
      <c r="U43" s="13"/>
      <c r="V43" s="12" t="s">
        <v>305</v>
      </c>
      <c r="W43" s="23">
        <v>1026700645102</v>
      </c>
      <c r="X43" s="12" t="s">
        <v>306</v>
      </c>
      <c r="Y43" s="13"/>
      <c r="Z43" s="13"/>
      <c r="AA43" s="13"/>
      <c r="AB43" s="12"/>
      <c r="AC43" s="24"/>
      <c r="AD43" s="12"/>
      <c r="AE43" s="12"/>
      <c r="AF43" s="12" t="s">
        <v>26</v>
      </c>
      <c r="AG43" s="14" t="s">
        <v>263</v>
      </c>
      <c r="AH43" s="12"/>
    </row>
    <row r="44" spans="1:34" s="4" customFormat="1" ht="60" customHeight="1">
      <c r="A44" s="14"/>
      <c r="B44" s="14" t="s">
        <v>264</v>
      </c>
      <c r="C44" s="12"/>
      <c r="D44" s="12"/>
      <c r="E44" s="12"/>
      <c r="F44" s="12"/>
      <c r="G44" s="12"/>
      <c r="H44" s="12" t="s">
        <v>105</v>
      </c>
      <c r="I44" s="32">
        <v>10</v>
      </c>
      <c r="J44" s="22" t="s">
        <v>251</v>
      </c>
      <c r="K44" s="22">
        <f t="shared" si="0"/>
        <v>2.25</v>
      </c>
      <c r="L44" s="42"/>
      <c r="M44" s="13"/>
      <c r="N44" s="13"/>
      <c r="O44" s="13"/>
      <c r="P44" s="13"/>
      <c r="Q44" s="13"/>
      <c r="R44" s="13"/>
      <c r="S44" s="13"/>
      <c r="T44" s="13"/>
      <c r="U44" s="13"/>
      <c r="V44" s="12" t="s">
        <v>305</v>
      </c>
      <c r="W44" s="23">
        <v>1026700645102</v>
      </c>
      <c r="X44" s="12" t="s">
        <v>306</v>
      </c>
      <c r="Y44" s="12"/>
      <c r="Z44" s="13"/>
      <c r="AA44" s="13"/>
      <c r="AB44" s="12"/>
      <c r="AC44" s="24"/>
      <c r="AD44" s="12"/>
      <c r="AE44" s="12"/>
      <c r="AF44" s="12" t="s">
        <v>26</v>
      </c>
      <c r="AG44" s="14" t="s">
        <v>264</v>
      </c>
      <c r="AH44" s="12"/>
    </row>
    <row r="45" spans="1:34" s="4" customFormat="1" ht="60" customHeight="1">
      <c r="A45" s="14"/>
      <c r="B45" s="14" t="s">
        <v>252</v>
      </c>
      <c r="C45" s="12"/>
      <c r="D45" s="12"/>
      <c r="E45" s="12"/>
      <c r="F45" s="12"/>
      <c r="G45" s="12"/>
      <c r="H45" s="12" t="s">
        <v>105</v>
      </c>
      <c r="I45" s="32">
        <v>10</v>
      </c>
      <c r="J45" s="22" t="s">
        <v>251</v>
      </c>
      <c r="K45" s="22">
        <f t="shared" si="0"/>
        <v>2.25</v>
      </c>
      <c r="L45" s="42"/>
      <c r="M45" s="13"/>
      <c r="N45" s="13"/>
      <c r="O45" s="13"/>
      <c r="P45" s="13"/>
      <c r="Q45" s="13"/>
      <c r="R45" s="13"/>
      <c r="S45" s="13"/>
      <c r="T45" s="13"/>
      <c r="U45" s="13"/>
      <c r="V45" s="12" t="s">
        <v>305</v>
      </c>
      <c r="W45" s="23">
        <v>1026700645102</v>
      </c>
      <c r="X45" s="12" t="s">
        <v>306</v>
      </c>
      <c r="Y45" s="13"/>
      <c r="Z45" s="13"/>
      <c r="AA45" s="13"/>
      <c r="AB45" s="12"/>
      <c r="AC45" s="24"/>
      <c r="AD45" s="12"/>
      <c r="AE45" s="12"/>
      <c r="AF45" s="12" t="s">
        <v>26</v>
      </c>
      <c r="AG45" s="14" t="s">
        <v>252</v>
      </c>
      <c r="AH45" s="12"/>
    </row>
    <row r="46" spans="1:34" s="4" customFormat="1" ht="60" customHeight="1">
      <c r="A46" s="14"/>
      <c r="B46" s="14" t="s">
        <v>265</v>
      </c>
      <c r="C46" s="12"/>
      <c r="D46" s="12"/>
      <c r="E46" s="12"/>
      <c r="F46" s="12"/>
      <c r="G46" s="12"/>
      <c r="H46" s="12" t="s">
        <v>105</v>
      </c>
      <c r="I46" s="32">
        <v>10</v>
      </c>
      <c r="J46" s="22" t="s">
        <v>251</v>
      </c>
      <c r="K46" s="22">
        <f t="shared" si="0"/>
        <v>2.25</v>
      </c>
      <c r="L46" s="42"/>
      <c r="M46" s="13"/>
      <c r="N46" s="13"/>
      <c r="O46" s="13"/>
      <c r="P46" s="13"/>
      <c r="Q46" s="13"/>
      <c r="R46" s="13"/>
      <c r="S46" s="13"/>
      <c r="T46" s="13"/>
      <c r="U46" s="13"/>
      <c r="V46" s="12" t="s">
        <v>305</v>
      </c>
      <c r="W46" s="23">
        <v>1026700645102</v>
      </c>
      <c r="X46" s="12" t="s">
        <v>306</v>
      </c>
      <c r="Y46" s="13"/>
      <c r="Z46" s="13"/>
      <c r="AA46" s="13"/>
      <c r="AB46" s="12"/>
      <c r="AC46" s="24"/>
      <c r="AD46" s="12"/>
      <c r="AE46" s="12"/>
      <c r="AF46" s="12" t="s">
        <v>26</v>
      </c>
      <c r="AG46" s="14" t="s">
        <v>265</v>
      </c>
      <c r="AH46" s="12"/>
    </row>
    <row r="47" spans="1:34" s="4" customFormat="1" ht="60" customHeight="1">
      <c r="A47" s="14"/>
      <c r="B47" s="14" t="s">
        <v>271</v>
      </c>
      <c r="C47" s="12"/>
      <c r="D47" s="12"/>
      <c r="E47" s="12"/>
      <c r="F47" s="12"/>
      <c r="G47" s="12"/>
      <c r="H47" s="12" t="s">
        <v>105</v>
      </c>
      <c r="I47" s="32">
        <v>10</v>
      </c>
      <c r="J47" s="22" t="s">
        <v>251</v>
      </c>
      <c r="K47" s="22">
        <f t="shared" si="0"/>
        <v>2.25</v>
      </c>
      <c r="L47" s="42"/>
      <c r="M47" s="13"/>
      <c r="N47" s="13"/>
      <c r="O47" s="13"/>
      <c r="P47" s="13"/>
      <c r="Q47" s="13"/>
      <c r="R47" s="13"/>
      <c r="S47" s="13"/>
      <c r="T47" s="13"/>
      <c r="U47" s="13"/>
      <c r="V47" s="12" t="s">
        <v>305</v>
      </c>
      <c r="W47" s="23">
        <v>1026700645102</v>
      </c>
      <c r="X47" s="12" t="s">
        <v>306</v>
      </c>
      <c r="Y47" s="13"/>
      <c r="Z47" s="13"/>
      <c r="AA47" s="13"/>
      <c r="AB47" s="12"/>
      <c r="AC47" s="24"/>
      <c r="AD47" s="12"/>
      <c r="AE47" s="12"/>
      <c r="AF47" s="12" t="s">
        <v>26</v>
      </c>
      <c r="AG47" s="14" t="s">
        <v>271</v>
      </c>
      <c r="AH47" s="12"/>
    </row>
    <row r="48" spans="1:34" s="4" customFormat="1" ht="60" customHeight="1">
      <c r="A48" s="14"/>
      <c r="B48" s="14" t="s">
        <v>280</v>
      </c>
      <c r="C48" s="12"/>
      <c r="D48" s="12"/>
      <c r="E48" s="12"/>
      <c r="F48" s="12"/>
      <c r="G48" s="12"/>
      <c r="H48" s="12" t="s">
        <v>105</v>
      </c>
      <c r="I48" s="32">
        <v>10</v>
      </c>
      <c r="J48" s="22" t="s">
        <v>251</v>
      </c>
      <c r="K48" s="22">
        <f t="shared" si="0"/>
        <v>2.25</v>
      </c>
      <c r="L48" s="42"/>
      <c r="M48" s="13"/>
      <c r="N48" s="13"/>
      <c r="O48" s="13"/>
      <c r="P48" s="13"/>
      <c r="Q48" s="13"/>
      <c r="R48" s="13"/>
      <c r="S48" s="13"/>
      <c r="T48" s="13"/>
      <c r="U48" s="13"/>
      <c r="V48" s="12" t="s">
        <v>305</v>
      </c>
      <c r="W48" s="23">
        <v>1026700645102</v>
      </c>
      <c r="X48" s="12" t="s">
        <v>306</v>
      </c>
      <c r="Y48" s="13"/>
      <c r="Z48" s="13"/>
      <c r="AA48" s="14"/>
      <c r="AB48" s="12"/>
      <c r="AC48" s="24"/>
      <c r="AD48" s="12"/>
      <c r="AE48" s="12"/>
      <c r="AF48" s="12" t="s">
        <v>26</v>
      </c>
      <c r="AG48" s="14" t="s">
        <v>280</v>
      </c>
      <c r="AH48" s="12"/>
    </row>
    <row r="49" spans="1:34" s="4" customFormat="1" ht="60" customHeight="1">
      <c r="A49" s="14"/>
      <c r="B49" s="14" t="s">
        <v>272</v>
      </c>
      <c r="C49" s="12"/>
      <c r="D49" s="12"/>
      <c r="E49" s="12"/>
      <c r="F49" s="12"/>
      <c r="G49" s="12"/>
      <c r="H49" s="12" t="s">
        <v>105</v>
      </c>
      <c r="I49" s="32">
        <v>10</v>
      </c>
      <c r="J49" s="22" t="s">
        <v>251</v>
      </c>
      <c r="K49" s="22">
        <f t="shared" si="0"/>
        <v>2.25</v>
      </c>
      <c r="L49" s="42"/>
      <c r="M49" s="13"/>
      <c r="N49" s="13"/>
      <c r="O49" s="13"/>
      <c r="P49" s="13"/>
      <c r="Q49" s="13"/>
      <c r="R49" s="13"/>
      <c r="S49" s="13"/>
      <c r="T49" s="13"/>
      <c r="U49" s="13"/>
      <c r="V49" s="12" t="s">
        <v>305</v>
      </c>
      <c r="W49" s="23">
        <v>1026700645102</v>
      </c>
      <c r="X49" s="12" t="s">
        <v>306</v>
      </c>
      <c r="Y49" s="12"/>
      <c r="Z49" s="13"/>
      <c r="AA49" s="13"/>
      <c r="AB49" s="12"/>
      <c r="AC49" s="24"/>
      <c r="AD49" s="12"/>
      <c r="AE49" s="12"/>
      <c r="AF49" s="12" t="s">
        <v>26</v>
      </c>
      <c r="AG49" s="14" t="s">
        <v>272</v>
      </c>
      <c r="AH49" s="12"/>
    </row>
    <row r="50" spans="1:34" s="4" customFormat="1" ht="60" customHeight="1">
      <c r="A50" s="14"/>
      <c r="B50" s="14" t="s">
        <v>267</v>
      </c>
      <c r="C50" s="12"/>
      <c r="D50" s="12"/>
      <c r="E50" s="12"/>
      <c r="F50" s="12"/>
      <c r="G50" s="12"/>
      <c r="H50" s="12" t="s">
        <v>105</v>
      </c>
      <c r="I50" s="32">
        <v>10</v>
      </c>
      <c r="J50" s="22" t="s">
        <v>251</v>
      </c>
      <c r="K50" s="22">
        <f t="shared" si="0"/>
        <v>2.25</v>
      </c>
      <c r="L50" s="42"/>
      <c r="M50" s="13"/>
      <c r="N50" s="13"/>
      <c r="O50" s="13"/>
      <c r="P50" s="13"/>
      <c r="Q50" s="13"/>
      <c r="R50" s="13"/>
      <c r="S50" s="13"/>
      <c r="T50" s="13"/>
      <c r="U50" s="13"/>
      <c r="V50" s="12" t="s">
        <v>305</v>
      </c>
      <c r="W50" s="23">
        <v>1026700645102</v>
      </c>
      <c r="X50" s="12" t="s">
        <v>306</v>
      </c>
      <c r="Y50" s="13"/>
      <c r="Z50" s="13"/>
      <c r="AA50" s="13"/>
      <c r="AB50" s="12"/>
      <c r="AC50" s="24"/>
      <c r="AD50" s="12"/>
      <c r="AE50" s="12"/>
      <c r="AF50" s="12" t="s">
        <v>26</v>
      </c>
      <c r="AG50" s="14" t="s">
        <v>267</v>
      </c>
      <c r="AH50" s="12"/>
    </row>
    <row r="51" spans="1:34" s="4" customFormat="1" ht="60" customHeight="1">
      <c r="A51" s="14"/>
      <c r="B51" s="14" t="s">
        <v>266</v>
      </c>
      <c r="C51" s="12"/>
      <c r="D51" s="12"/>
      <c r="E51" s="12"/>
      <c r="F51" s="12"/>
      <c r="G51" s="12"/>
      <c r="H51" s="12" t="s">
        <v>105</v>
      </c>
      <c r="I51" s="32">
        <v>10</v>
      </c>
      <c r="J51" s="22" t="s">
        <v>251</v>
      </c>
      <c r="K51" s="22">
        <f t="shared" si="0"/>
        <v>2.25</v>
      </c>
      <c r="L51" s="42"/>
      <c r="M51" s="13"/>
      <c r="N51" s="13"/>
      <c r="O51" s="13"/>
      <c r="P51" s="13"/>
      <c r="Q51" s="13"/>
      <c r="R51" s="13"/>
      <c r="S51" s="13"/>
      <c r="T51" s="13"/>
      <c r="U51" s="13"/>
      <c r="V51" s="12" t="s">
        <v>305</v>
      </c>
      <c r="W51" s="23">
        <v>1026700645102</v>
      </c>
      <c r="X51" s="12" t="s">
        <v>306</v>
      </c>
      <c r="Y51" s="12"/>
      <c r="Z51" s="13"/>
      <c r="AA51" s="13"/>
      <c r="AB51" s="12"/>
      <c r="AC51" s="24"/>
      <c r="AD51" s="12"/>
      <c r="AE51" s="12"/>
      <c r="AF51" s="12" t="s">
        <v>26</v>
      </c>
      <c r="AG51" s="14" t="s">
        <v>266</v>
      </c>
      <c r="AH51" s="12"/>
    </row>
    <row r="52" spans="1:34" s="4" customFormat="1" ht="60" customHeight="1">
      <c r="A52" s="14"/>
      <c r="B52" s="14" t="s">
        <v>268</v>
      </c>
      <c r="C52" s="12"/>
      <c r="D52" s="12"/>
      <c r="E52" s="12"/>
      <c r="F52" s="12"/>
      <c r="G52" s="12"/>
      <c r="H52" s="12" t="s">
        <v>105</v>
      </c>
      <c r="I52" s="32">
        <v>10</v>
      </c>
      <c r="J52" s="22" t="s">
        <v>251</v>
      </c>
      <c r="K52" s="22">
        <f t="shared" si="0"/>
        <v>2.25</v>
      </c>
      <c r="L52" s="42"/>
      <c r="M52" s="13"/>
      <c r="N52" s="13"/>
      <c r="O52" s="13"/>
      <c r="P52" s="13"/>
      <c r="Q52" s="13"/>
      <c r="R52" s="13"/>
      <c r="S52" s="13"/>
      <c r="T52" s="13"/>
      <c r="U52" s="13"/>
      <c r="V52" s="12" t="s">
        <v>305</v>
      </c>
      <c r="W52" s="23">
        <v>1026700645102</v>
      </c>
      <c r="X52" s="12" t="s">
        <v>306</v>
      </c>
      <c r="Y52" s="12"/>
      <c r="Z52" s="13"/>
      <c r="AA52" s="13"/>
      <c r="AB52" s="12"/>
      <c r="AC52" s="24"/>
      <c r="AD52" s="12"/>
      <c r="AE52" s="12"/>
      <c r="AF52" s="12" t="s">
        <v>26</v>
      </c>
      <c r="AG52" s="14" t="s">
        <v>268</v>
      </c>
      <c r="AH52" s="12"/>
    </row>
    <row r="53" spans="1:34" s="4" customFormat="1" ht="60" customHeight="1">
      <c r="A53" s="14"/>
      <c r="B53" s="14" t="s">
        <v>270</v>
      </c>
      <c r="C53" s="12"/>
      <c r="D53" s="12"/>
      <c r="E53" s="12"/>
      <c r="F53" s="12"/>
      <c r="G53" s="12"/>
      <c r="H53" s="12" t="s">
        <v>105</v>
      </c>
      <c r="I53" s="32">
        <v>10</v>
      </c>
      <c r="J53" s="22" t="s">
        <v>251</v>
      </c>
      <c r="K53" s="22">
        <f t="shared" si="0"/>
        <v>2.25</v>
      </c>
      <c r="L53" s="42"/>
      <c r="M53" s="13"/>
      <c r="N53" s="13"/>
      <c r="O53" s="13"/>
      <c r="P53" s="13"/>
      <c r="Q53" s="13"/>
      <c r="R53" s="13"/>
      <c r="S53" s="13"/>
      <c r="T53" s="13"/>
      <c r="U53" s="13"/>
      <c r="V53" s="12" t="s">
        <v>305</v>
      </c>
      <c r="W53" s="23">
        <v>1026700645102</v>
      </c>
      <c r="X53" s="12" t="s">
        <v>306</v>
      </c>
      <c r="Y53" s="12"/>
      <c r="Z53" s="13"/>
      <c r="AA53" s="13"/>
      <c r="AB53" s="12"/>
      <c r="AC53" s="24"/>
      <c r="AD53" s="12"/>
      <c r="AE53" s="12"/>
      <c r="AF53" s="12" t="s">
        <v>26</v>
      </c>
      <c r="AG53" s="14" t="s">
        <v>270</v>
      </c>
      <c r="AH53" s="12"/>
    </row>
    <row r="54" spans="1:34" s="4" customFormat="1" ht="60" customHeight="1">
      <c r="A54" s="14"/>
      <c r="B54" s="14" t="s">
        <v>269</v>
      </c>
      <c r="C54" s="12"/>
      <c r="D54" s="12"/>
      <c r="E54" s="12"/>
      <c r="F54" s="12"/>
      <c r="G54" s="12"/>
      <c r="H54" s="12" t="s">
        <v>105</v>
      </c>
      <c r="I54" s="32">
        <v>10</v>
      </c>
      <c r="J54" s="22" t="s">
        <v>251</v>
      </c>
      <c r="K54" s="22">
        <f t="shared" si="0"/>
        <v>2.25</v>
      </c>
      <c r="L54" s="42"/>
      <c r="M54" s="13"/>
      <c r="N54" s="13"/>
      <c r="O54" s="13"/>
      <c r="P54" s="13"/>
      <c r="Q54" s="13"/>
      <c r="R54" s="13"/>
      <c r="S54" s="13"/>
      <c r="T54" s="13"/>
      <c r="U54" s="13"/>
      <c r="V54" s="12" t="s">
        <v>305</v>
      </c>
      <c r="W54" s="23">
        <v>1026700645102</v>
      </c>
      <c r="X54" s="12" t="s">
        <v>306</v>
      </c>
      <c r="Y54" s="12"/>
      <c r="Z54" s="13"/>
      <c r="AA54" s="13"/>
      <c r="AB54" s="12"/>
      <c r="AC54" s="24"/>
      <c r="AD54" s="12"/>
      <c r="AE54" s="12"/>
      <c r="AF54" s="12" t="s">
        <v>26</v>
      </c>
      <c r="AG54" s="14" t="s">
        <v>269</v>
      </c>
      <c r="AH54" s="12"/>
    </row>
    <row r="55" spans="1:34" s="4" customFormat="1" ht="60" customHeight="1">
      <c r="A55" s="14"/>
      <c r="B55" s="14" t="s">
        <v>250</v>
      </c>
      <c r="C55" s="14"/>
      <c r="D55" s="12"/>
      <c r="E55" s="12" t="s">
        <v>105</v>
      </c>
      <c r="F55" s="12" t="s">
        <v>105</v>
      </c>
      <c r="G55" s="12" t="s">
        <v>105</v>
      </c>
      <c r="H55" s="12" t="s">
        <v>105</v>
      </c>
      <c r="I55" s="32">
        <v>10</v>
      </c>
      <c r="J55" s="22" t="s">
        <v>251</v>
      </c>
      <c r="K55" s="22">
        <f t="shared" si="0"/>
        <v>2.25</v>
      </c>
      <c r="L55" s="42"/>
      <c r="M55" s="13"/>
      <c r="N55" s="13"/>
      <c r="O55" s="13"/>
      <c r="P55" s="13"/>
      <c r="Q55" s="13"/>
      <c r="R55" s="13"/>
      <c r="S55" s="13"/>
      <c r="T55" s="13"/>
      <c r="U55" s="13"/>
      <c r="V55" s="12" t="s">
        <v>305</v>
      </c>
      <c r="W55" s="23">
        <v>1026700645102</v>
      </c>
      <c r="X55" s="12" t="s">
        <v>306</v>
      </c>
      <c r="Y55" s="13"/>
      <c r="Z55" s="13"/>
      <c r="AA55" s="13"/>
      <c r="AB55" s="12"/>
      <c r="AC55" s="25"/>
      <c r="AD55" s="12"/>
      <c r="AE55" s="12"/>
      <c r="AF55" s="12" t="s">
        <v>26</v>
      </c>
      <c r="AG55" s="14" t="s">
        <v>250</v>
      </c>
      <c r="AH55" s="12"/>
    </row>
    <row r="56" spans="1:34" s="4" customFormat="1" ht="60" customHeight="1">
      <c r="A56" s="14"/>
      <c r="B56" s="14" t="s">
        <v>60</v>
      </c>
      <c r="C56" s="14" t="s">
        <v>156</v>
      </c>
      <c r="D56" s="12"/>
      <c r="E56" s="12" t="s">
        <v>105</v>
      </c>
      <c r="F56" s="12" t="s">
        <v>105</v>
      </c>
      <c r="G56" s="12" t="s">
        <v>105</v>
      </c>
      <c r="H56" s="12" t="s">
        <v>105</v>
      </c>
      <c r="I56" s="32">
        <v>10</v>
      </c>
      <c r="J56" s="22" t="s">
        <v>28</v>
      </c>
      <c r="K56" s="22">
        <f t="shared" si="0"/>
        <v>3.75</v>
      </c>
      <c r="L56" s="42"/>
      <c r="M56" s="13"/>
      <c r="N56" s="13"/>
      <c r="O56" s="13"/>
      <c r="P56" s="13"/>
      <c r="Q56" s="13"/>
      <c r="R56" s="13"/>
      <c r="S56" s="13"/>
      <c r="T56" s="13"/>
      <c r="U56" s="13"/>
      <c r="V56" s="12" t="s">
        <v>305</v>
      </c>
      <c r="W56" s="23">
        <v>1026700645102</v>
      </c>
      <c r="X56" s="12" t="s">
        <v>306</v>
      </c>
      <c r="Y56" s="13"/>
      <c r="Z56" s="13"/>
      <c r="AA56" s="15"/>
      <c r="AB56" s="12"/>
      <c r="AC56" s="13"/>
      <c r="AD56" s="12"/>
      <c r="AE56" s="12"/>
      <c r="AF56" s="12" t="s">
        <v>107</v>
      </c>
      <c r="AG56" s="14" t="s">
        <v>60</v>
      </c>
      <c r="AH56" s="12"/>
    </row>
    <row r="57" spans="1:34" s="4" customFormat="1" ht="60" customHeight="1">
      <c r="A57" s="14"/>
      <c r="B57" s="14" t="s">
        <v>61</v>
      </c>
      <c r="C57" s="12" t="s">
        <v>157</v>
      </c>
      <c r="D57" s="12"/>
      <c r="E57" s="12" t="s">
        <v>105</v>
      </c>
      <c r="F57" s="12" t="s">
        <v>105</v>
      </c>
      <c r="G57" s="12" t="s">
        <v>105</v>
      </c>
      <c r="H57" s="12" t="s">
        <v>105</v>
      </c>
      <c r="I57" s="32">
        <v>10</v>
      </c>
      <c r="J57" s="15">
        <v>2</v>
      </c>
      <c r="K57" s="22">
        <f t="shared" si="0"/>
        <v>1.5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2" t="s">
        <v>305</v>
      </c>
      <c r="W57" s="23">
        <v>1026700645102</v>
      </c>
      <c r="X57" s="12" t="s">
        <v>306</v>
      </c>
      <c r="Y57" s="15"/>
      <c r="Z57" s="15"/>
      <c r="AA57" s="15"/>
      <c r="AB57" s="15"/>
      <c r="AC57" s="15"/>
      <c r="AD57" s="15"/>
      <c r="AE57" s="12"/>
      <c r="AF57" s="12" t="s">
        <v>107</v>
      </c>
      <c r="AG57" s="14" t="s">
        <v>61</v>
      </c>
      <c r="AH57" s="12"/>
    </row>
    <row r="58" spans="1:34" s="4" customFormat="1" ht="60" customHeight="1">
      <c r="A58" s="14"/>
      <c r="B58" s="14" t="s">
        <v>62</v>
      </c>
      <c r="C58" s="14" t="s">
        <v>158</v>
      </c>
      <c r="D58" s="12"/>
      <c r="E58" s="12" t="s">
        <v>105</v>
      </c>
      <c r="F58" s="12" t="s">
        <v>105</v>
      </c>
      <c r="G58" s="12" t="s">
        <v>105</v>
      </c>
      <c r="H58" s="12" t="s">
        <v>105</v>
      </c>
      <c r="I58" s="32">
        <v>10</v>
      </c>
      <c r="J58" s="15">
        <v>2</v>
      </c>
      <c r="K58" s="22">
        <f t="shared" si="0"/>
        <v>1.5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2" t="s">
        <v>305</v>
      </c>
      <c r="W58" s="23">
        <v>1026700645102</v>
      </c>
      <c r="X58" s="12" t="s">
        <v>306</v>
      </c>
      <c r="Y58" s="15"/>
      <c r="Z58" s="15"/>
      <c r="AA58" s="15"/>
      <c r="AB58" s="15"/>
      <c r="AC58" s="15"/>
      <c r="AD58" s="15"/>
      <c r="AE58" s="12"/>
      <c r="AF58" s="12" t="s">
        <v>107</v>
      </c>
      <c r="AG58" s="14" t="s">
        <v>62</v>
      </c>
      <c r="AH58" s="12"/>
    </row>
    <row r="59" spans="1:34" s="4" customFormat="1" ht="60" customHeight="1">
      <c r="A59" s="14"/>
      <c r="B59" s="14" t="s">
        <v>63</v>
      </c>
      <c r="C59" s="14" t="s">
        <v>159</v>
      </c>
      <c r="D59" s="12"/>
      <c r="E59" s="12" t="s">
        <v>105</v>
      </c>
      <c r="F59" s="12" t="s">
        <v>105</v>
      </c>
      <c r="G59" s="12" t="s">
        <v>105</v>
      </c>
      <c r="H59" s="12" t="s">
        <v>105</v>
      </c>
      <c r="I59" s="32">
        <v>10</v>
      </c>
      <c r="J59" s="15">
        <v>2</v>
      </c>
      <c r="K59" s="22">
        <f t="shared" si="0"/>
        <v>1.5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2" t="s">
        <v>305</v>
      </c>
      <c r="W59" s="23">
        <v>1026700645102</v>
      </c>
      <c r="X59" s="12" t="s">
        <v>306</v>
      </c>
      <c r="Y59" s="15"/>
      <c r="Z59" s="15"/>
      <c r="AA59" s="15"/>
      <c r="AB59" s="15"/>
      <c r="AC59" s="15"/>
      <c r="AD59" s="15"/>
      <c r="AE59" s="12"/>
      <c r="AF59" s="12" t="s">
        <v>107</v>
      </c>
      <c r="AG59" s="14" t="s">
        <v>63</v>
      </c>
      <c r="AH59" s="12"/>
    </row>
    <row r="60" spans="1:34" s="4" customFormat="1" ht="60" customHeight="1">
      <c r="A60" s="14"/>
      <c r="B60" s="14" t="s">
        <v>109</v>
      </c>
      <c r="C60" s="14" t="s">
        <v>160</v>
      </c>
      <c r="D60" s="12"/>
      <c r="E60" s="12" t="s">
        <v>105</v>
      </c>
      <c r="F60" s="12" t="s">
        <v>105</v>
      </c>
      <c r="G60" s="12" t="s">
        <v>105</v>
      </c>
      <c r="H60" s="12" t="s">
        <v>105</v>
      </c>
      <c r="I60" s="32">
        <v>10</v>
      </c>
      <c r="J60" s="15">
        <v>2</v>
      </c>
      <c r="K60" s="22">
        <f t="shared" si="0"/>
        <v>1.5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2" t="s">
        <v>305</v>
      </c>
      <c r="W60" s="23">
        <v>1026700645102</v>
      </c>
      <c r="X60" s="12" t="s">
        <v>306</v>
      </c>
      <c r="Y60" s="15"/>
      <c r="Z60" s="15"/>
      <c r="AA60" s="15"/>
      <c r="AB60" s="15"/>
      <c r="AC60" s="15"/>
      <c r="AD60" s="15"/>
      <c r="AE60" s="12"/>
      <c r="AF60" s="12" t="s">
        <v>107</v>
      </c>
      <c r="AG60" s="14" t="s">
        <v>109</v>
      </c>
      <c r="AH60" s="12"/>
    </row>
    <row r="61" spans="1:34" s="4" customFormat="1" ht="60" customHeight="1">
      <c r="A61" s="14"/>
      <c r="B61" s="14" t="s">
        <v>110</v>
      </c>
      <c r="C61" s="14" t="s">
        <v>161</v>
      </c>
      <c r="D61" s="12"/>
      <c r="E61" s="12" t="s">
        <v>105</v>
      </c>
      <c r="F61" s="12" t="s">
        <v>105</v>
      </c>
      <c r="G61" s="12" t="s">
        <v>105</v>
      </c>
      <c r="H61" s="12" t="s">
        <v>105</v>
      </c>
      <c r="I61" s="32">
        <v>10</v>
      </c>
      <c r="J61" s="15">
        <v>2</v>
      </c>
      <c r="K61" s="22">
        <f t="shared" si="0"/>
        <v>1.5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2" t="s">
        <v>305</v>
      </c>
      <c r="W61" s="23">
        <v>1026700645102</v>
      </c>
      <c r="X61" s="12" t="s">
        <v>306</v>
      </c>
      <c r="Y61" s="15"/>
      <c r="Z61" s="15"/>
      <c r="AA61" s="15"/>
      <c r="AB61" s="15"/>
      <c r="AC61" s="15"/>
      <c r="AD61" s="15"/>
      <c r="AE61" s="12"/>
      <c r="AF61" s="12" t="s">
        <v>107</v>
      </c>
      <c r="AG61" s="14" t="s">
        <v>110</v>
      </c>
      <c r="AH61" s="12"/>
    </row>
    <row r="62" spans="1:34" s="4" customFormat="1" ht="60" customHeight="1">
      <c r="A62" s="14"/>
      <c r="B62" s="14" t="s">
        <v>64</v>
      </c>
      <c r="C62" s="14" t="s">
        <v>162</v>
      </c>
      <c r="D62" s="12"/>
      <c r="E62" s="12" t="s">
        <v>105</v>
      </c>
      <c r="F62" s="12" t="s">
        <v>105</v>
      </c>
      <c r="G62" s="12" t="s">
        <v>105</v>
      </c>
      <c r="H62" s="12" t="s">
        <v>105</v>
      </c>
      <c r="I62" s="32">
        <v>10</v>
      </c>
      <c r="J62" s="15">
        <v>1</v>
      </c>
      <c r="K62" s="22">
        <f t="shared" si="0"/>
        <v>0.75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2" t="s">
        <v>305</v>
      </c>
      <c r="W62" s="23">
        <v>1026700645102</v>
      </c>
      <c r="X62" s="12" t="s">
        <v>306</v>
      </c>
      <c r="Y62" s="15"/>
      <c r="Z62" s="15"/>
      <c r="AA62" s="15"/>
      <c r="AB62" s="15"/>
      <c r="AC62" s="15"/>
      <c r="AD62" s="15"/>
      <c r="AE62" s="12"/>
      <c r="AF62" s="12" t="s">
        <v>107</v>
      </c>
      <c r="AG62" s="14" t="s">
        <v>64</v>
      </c>
      <c r="AH62" s="12"/>
    </row>
    <row r="63" spans="1:34" s="4" customFormat="1" ht="60" customHeight="1">
      <c r="A63" s="14"/>
      <c r="B63" s="14" t="s">
        <v>65</v>
      </c>
      <c r="C63" s="14" t="s">
        <v>163</v>
      </c>
      <c r="D63" s="12"/>
      <c r="E63" s="12" t="s">
        <v>105</v>
      </c>
      <c r="F63" s="12" t="s">
        <v>105</v>
      </c>
      <c r="G63" s="12" t="s">
        <v>105</v>
      </c>
      <c r="H63" s="12" t="s">
        <v>105</v>
      </c>
      <c r="I63" s="32">
        <v>10</v>
      </c>
      <c r="J63" s="15">
        <v>2</v>
      </c>
      <c r="K63" s="22">
        <f t="shared" si="0"/>
        <v>1.5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2" t="s">
        <v>305</v>
      </c>
      <c r="W63" s="23">
        <v>1026700645102</v>
      </c>
      <c r="X63" s="12" t="s">
        <v>306</v>
      </c>
      <c r="Y63" s="15"/>
      <c r="Z63" s="15"/>
      <c r="AA63" s="15"/>
      <c r="AB63" s="15"/>
      <c r="AC63" s="15"/>
      <c r="AD63" s="15"/>
      <c r="AE63" s="12"/>
      <c r="AF63" s="12" t="s">
        <v>107</v>
      </c>
      <c r="AG63" s="14" t="s">
        <v>65</v>
      </c>
      <c r="AH63" s="12"/>
    </row>
    <row r="64" spans="1:34" s="4" customFormat="1" ht="60" customHeight="1">
      <c r="A64" s="14"/>
      <c r="B64" s="14" t="s">
        <v>66</v>
      </c>
      <c r="C64" s="14" t="s">
        <v>164</v>
      </c>
      <c r="D64" s="12"/>
      <c r="E64" s="12" t="s">
        <v>105</v>
      </c>
      <c r="F64" s="12" t="s">
        <v>105</v>
      </c>
      <c r="G64" s="12" t="s">
        <v>105</v>
      </c>
      <c r="H64" s="12" t="s">
        <v>105</v>
      </c>
      <c r="I64" s="32">
        <v>10</v>
      </c>
      <c r="J64" s="15">
        <v>1</v>
      </c>
      <c r="K64" s="22">
        <f t="shared" si="0"/>
        <v>0.75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2" t="s">
        <v>305</v>
      </c>
      <c r="W64" s="23">
        <v>1026700645102</v>
      </c>
      <c r="X64" s="12" t="s">
        <v>306</v>
      </c>
      <c r="Y64" s="15"/>
      <c r="Z64" s="15"/>
      <c r="AA64" s="15"/>
      <c r="AB64" s="15"/>
      <c r="AC64" s="15"/>
      <c r="AD64" s="15"/>
      <c r="AE64" s="12"/>
      <c r="AF64" s="12" t="s">
        <v>107</v>
      </c>
      <c r="AG64" s="14" t="s">
        <v>66</v>
      </c>
      <c r="AH64" s="12"/>
    </row>
    <row r="65" spans="1:34" s="4" customFormat="1" ht="60" customHeight="1">
      <c r="A65" s="14"/>
      <c r="B65" s="14" t="s">
        <v>67</v>
      </c>
      <c r="C65" s="14" t="s">
        <v>165</v>
      </c>
      <c r="D65" s="12"/>
      <c r="E65" s="12" t="s">
        <v>105</v>
      </c>
      <c r="F65" s="12" t="s">
        <v>105</v>
      </c>
      <c r="G65" s="12" t="s">
        <v>105</v>
      </c>
      <c r="H65" s="12" t="s">
        <v>105</v>
      </c>
      <c r="I65" s="32">
        <v>10</v>
      </c>
      <c r="J65" s="15">
        <v>1</v>
      </c>
      <c r="K65" s="22">
        <f t="shared" si="0"/>
        <v>0.75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 t="s">
        <v>305</v>
      </c>
      <c r="W65" s="23">
        <v>1026700645102</v>
      </c>
      <c r="X65" s="12" t="s">
        <v>306</v>
      </c>
      <c r="Y65" s="15"/>
      <c r="Z65" s="15"/>
      <c r="AA65" s="15"/>
      <c r="AB65" s="15"/>
      <c r="AC65" s="15"/>
      <c r="AD65" s="15"/>
      <c r="AE65" s="12"/>
      <c r="AF65" s="12" t="s">
        <v>107</v>
      </c>
      <c r="AG65" s="14" t="s">
        <v>67</v>
      </c>
      <c r="AH65" s="12"/>
    </row>
    <row r="66" spans="1:34" s="4" customFormat="1" ht="60" customHeight="1">
      <c r="A66" s="14"/>
      <c r="B66" s="14" t="s">
        <v>68</v>
      </c>
      <c r="C66" s="14" t="s">
        <v>166</v>
      </c>
      <c r="D66" s="12"/>
      <c r="E66" s="12" t="s">
        <v>105</v>
      </c>
      <c r="F66" s="12" t="s">
        <v>105</v>
      </c>
      <c r="G66" s="12" t="s">
        <v>105</v>
      </c>
      <c r="H66" s="12" t="s">
        <v>105</v>
      </c>
      <c r="I66" s="32">
        <v>10</v>
      </c>
      <c r="J66" s="15">
        <v>4</v>
      </c>
      <c r="K66" s="22">
        <f t="shared" si="0"/>
        <v>3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2" t="s">
        <v>305</v>
      </c>
      <c r="W66" s="23">
        <v>1026700645102</v>
      </c>
      <c r="X66" s="12" t="s">
        <v>306</v>
      </c>
      <c r="Y66" s="15"/>
      <c r="Z66" s="15"/>
      <c r="AA66" s="15"/>
      <c r="AB66" s="15"/>
      <c r="AC66" s="15"/>
      <c r="AD66" s="15"/>
      <c r="AE66" s="12"/>
      <c r="AF66" s="12" t="s">
        <v>107</v>
      </c>
      <c r="AG66" s="14" t="s">
        <v>68</v>
      </c>
      <c r="AH66" s="12"/>
    </row>
    <row r="67" spans="1:34" s="4" customFormat="1" ht="60" customHeight="1">
      <c r="A67" s="14"/>
      <c r="B67" s="14" t="s">
        <v>69</v>
      </c>
      <c r="C67" s="14" t="s">
        <v>167</v>
      </c>
      <c r="D67" s="12"/>
      <c r="E67" s="12" t="s">
        <v>105</v>
      </c>
      <c r="F67" s="12" t="s">
        <v>105</v>
      </c>
      <c r="G67" s="12" t="s">
        <v>105</v>
      </c>
      <c r="H67" s="12" t="s">
        <v>105</v>
      </c>
      <c r="I67" s="32">
        <v>10</v>
      </c>
      <c r="J67" s="15">
        <v>2</v>
      </c>
      <c r="K67" s="22">
        <f t="shared" si="0"/>
        <v>1.5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2" t="s">
        <v>305</v>
      </c>
      <c r="W67" s="23">
        <v>1026700645102</v>
      </c>
      <c r="X67" s="12" t="s">
        <v>306</v>
      </c>
      <c r="Y67" s="15"/>
      <c r="Z67" s="15"/>
      <c r="AA67" s="15"/>
      <c r="AB67" s="15"/>
      <c r="AC67" s="15"/>
      <c r="AD67" s="15"/>
      <c r="AE67" s="12"/>
      <c r="AF67" s="12" t="s">
        <v>107</v>
      </c>
      <c r="AG67" s="14" t="s">
        <v>69</v>
      </c>
      <c r="AH67" s="12"/>
    </row>
    <row r="68" spans="1:34" s="4" customFormat="1" ht="60" customHeight="1">
      <c r="A68" s="14"/>
      <c r="B68" s="14" t="s">
        <v>70</v>
      </c>
      <c r="C68" s="14" t="s">
        <v>168</v>
      </c>
      <c r="D68" s="12"/>
      <c r="E68" s="12" t="s">
        <v>105</v>
      </c>
      <c r="F68" s="12" t="s">
        <v>105</v>
      </c>
      <c r="G68" s="12" t="s">
        <v>105</v>
      </c>
      <c r="H68" s="12" t="s">
        <v>105</v>
      </c>
      <c r="I68" s="32">
        <v>10</v>
      </c>
      <c r="J68" s="15">
        <v>2</v>
      </c>
      <c r="K68" s="22">
        <f t="shared" si="0"/>
        <v>1.5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2" t="s">
        <v>305</v>
      </c>
      <c r="W68" s="23">
        <v>1026700645102</v>
      </c>
      <c r="X68" s="12" t="s">
        <v>306</v>
      </c>
      <c r="Y68" s="15"/>
      <c r="Z68" s="15"/>
      <c r="AA68" s="15"/>
      <c r="AB68" s="15"/>
      <c r="AC68" s="15"/>
      <c r="AD68" s="15"/>
      <c r="AE68" s="12"/>
      <c r="AF68" s="12" t="s">
        <v>107</v>
      </c>
      <c r="AG68" s="14" t="s">
        <v>70</v>
      </c>
      <c r="AH68" s="12"/>
    </row>
    <row r="69" spans="1:34" s="4" customFormat="1" ht="60" customHeight="1">
      <c r="A69" s="14"/>
      <c r="B69" s="14" t="s">
        <v>71</v>
      </c>
      <c r="C69" s="14" t="s">
        <v>169</v>
      </c>
      <c r="D69" s="12"/>
      <c r="E69" s="12" t="s">
        <v>105</v>
      </c>
      <c r="F69" s="12" t="s">
        <v>105</v>
      </c>
      <c r="G69" s="12" t="s">
        <v>105</v>
      </c>
      <c r="H69" s="12" t="s">
        <v>105</v>
      </c>
      <c r="I69" s="32">
        <v>10</v>
      </c>
      <c r="J69" s="15">
        <v>1</v>
      </c>
      <c r="K69" s="22">
        <f t="shared" si="0"/>
        <v>0.75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2" t="s">
        <v>305</v>
      </c>
      <c r="W69" s="23">
        <v>1026700645102</v>
      </c>
      <c r="X69" s="12" t="s">
        <v>306</v>
      </c>
      <c r="Y69" s="15"/>
      <c r="Z69" s="15"/>
      <c r="AA69" s="15"/>
      <c r="AB69" s="15"/>
      <c r="AC69" s="15"/>
      <c r="AD69" s="15"/>
      <c r="AE69" s="27"/>
      <c r="AF69" s="12" t="s">
        <v>107</v>
      </c>
      <c r="AG69" s="14" t="s">
        <v>71</v>
      </c>
      <c r="AH69" s="12"/>
    </row>
    <row r="70" spans="1:34" s="4" customFormat="1" ht="60" customHeight="1">
      <c r="A70" s="14"/>
      <c r="B70" s="14" t="s">
        <v>72</v>
      </c>
      <c r="C70" s="14" t="s">
        <v>170</v>
      </c>
      <c r="D70" s="12"/>
      <c r="E70" s="12" t="s">
        <v>105</v>
      </c>
      <c r="F70" s="12" t="s">
        <v>105</v>
      </c>
      <c r="G70" s="12" t="s">
        <v>105</v>
      </c>
      <c r="H70" s="12" t="s">
        <v>105</v>
      </c>
      <c r="I70" s="32">
        <v>10</v>
      </c>
      <c r="J70" s="15">
        <v>1</v>
      </c>
      <c r="K70" s="22">
        <f t="shared" si="0"/>
        <v>0.75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2" t="s">
        <v>305</v>
      </c>
      <c r="W70" s="23">
        <v>1026700645102</v>
      </c>
      <c r="X70" s="12" t="s">
        <v>306</v>
      </c>
      <c r="Y70" s="15"/>
      <c r="Z70" s="15"/>
      <c r="AA70" s="15"/>
      <c r="AB70" s="15"/>
      <c r="AC70" s="15"/>
      <c r="AD70" s="15"/>
      <c r="AE70" s="13"/>
      <c r="AF70" s="12" t="s">
        <v>107</v>
      </c>
      <c r="AG70" s="14" t="s">
        <v>72</v>
      </c>
      <c r="AH70" s="12"/>
    </row>
    <row r="71" spans="1:34" s="4" customFormat="1" ht="60" customHeight="1">
      <c r="A71" s="14"/>
      <c r="B71" s="14" t="s">
        <v>73</v>
      </c>
      <c r="C71" s="14" t="s">
        <v>171</v>
      </c>
      <c r="D71" s="12"/>
      <c r="E71" s="12" t="s">
        <v>105</v>
      </c>
      <c r="F71" s="12" t="s">
        <v>105</v>
      </c>
      <c r="G71" s="12" t="s">
        <v>105</v>
      </c>
      <c r="H71" s="12" t="s">
        <v>105</v>
      </c>
      <c r="I71" s="32">
        <v>10</v>
      </c>
      <c r="J71" s="15">
        <v>3</v>
      </c>
      <c r="K71" s="22">
        <f t="shared" si="0"/>
        <v>2.25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2" t="s">
        <v>305</v>
      </c>
      <c r="W71" s="23">
        <v>1026700645102</v>
      </c>
      <c r="X71" s="12" t="s">
        <v>306</v>
      </c>
      <c r="Y71" s="15"/>
      <c r="Z71" s="15"/>
      <c r="AA71" s="15"/>
      <c r="AB71" s="15"/>
      <c r="AC71" s="15"/>
      <c r="AD71" s="15"/>
      <c r="AE71" s="13"/>
      <c r="AF71" s="12" t="s">
        <v>107</v>
      </c>
      <c r="AG71" s="14" t="s">
        <v>73</v>
      </c>
      <c r="AH71" s="12"/>
    </row>
    <row r="72" spans="1:34" s="4" customFormat="1" ht="60" customHeight="1">
      <c r="A72" s="14"/>
      <c r="B72" s="14" t="s">
        <v>74</v>
      </c>
      <c r="C72" s="14" t="s">
        <v>172</v>
      </c>
      <c r="D72" s="12"/>
      <c r="E72" s="12" t="s">
        <v>105</v>
      </c>
      <c r="F72" s="12" t="s">
        <v>105</v>
      </c>
      <c r="G72" s="12" t="s">
        <v>105</v>
      </c>
      <c r="H72" s="12" t="s">
        <v>105</v>
      </c>
      <c r="I72" s="32">
        <v>10</v>
      </c>
      <c r="J72" s="15">
        <v>1</v>
      </c>
      <c r="K72" s="22">
        <f t="shared" si="0"/>
        <v>0.75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2" t="s">
        <v>305</v>
      </c>
      <c r="W72" s="23">
        <v>1026700645102</v>
      </c>
      <c r="X72" s="12" t="s">
        <v>306</v>
      </c>
      <c r="Y72" s="15"/>
      <c r="Z72" s="15"/>
      <c r="AA72" s="15"/>
      <c r="AB72" s="15"/>
      <c r="AC72" s="15"/>
      <c r="AD72" s="15"/>
      <c r="AE72" s="15"/>
      <c r="AF72" s="12" t="s">
        <v>107</v>
      </c>
      <c r="AG72" s="14" t="s">
        <v>74</v>
      </c>
      <c r="AH72" s="15"/>
    </row>
    <row r="73" spans="1:34" s="4" customFormat="1" ht="60" customHeight="1">
      <c r="A73" s="14"/>
      <c r="B73" s="14" t="s">
        <v>75</v>
      </c>
      <c r="C73" s="14" t="s">
        <v>173</v>
      </c>
      <c r="D73" s="12"/>
      <c r="E73" s="12" t="s">
        <v>105</v>
      </c>
      <c r="F73" s="12" t="s">
        <v>105</v>
      </c>
      <c r="G73" s="12" t="s">
        <v>105</v>
      </c>
      <c r="H73" s="12" t="s">
        <v>105</v>
      </c>
      <c r="I73" s="32">
        <v>10</v>
      </c>
      <c r="J73" s="15">
        <v>4</v>
      </c>
      <c r="K73" s="22">
        <f t="shared" si="0"/>
        <v>3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2" t="s">
        <v>305</v>
      </c>
      <c r="W73" s="23">
        <v>1026700645102</v>
      </c>
      <c r="X73" s="12" t="s">
        <v>306</v>
      </c>
      <c r="Y73" s="15"/>
      <c r="Z73" s="15"/>
      <c r="AA73" s="15"/>
      <c r="AB73" s="15"/>
      <c r="AC73" s="15"/>
      <c r="AD73" s="15"/>
      <c r="AE73" s="15"/>
      <c r="AF73" s="12" t="s">
        <v>111</v>
      </c>
      <c r="AG73" s="14" t="s">
        <v>75</v>
      </c>
      <c r="AH73" s="15"/>
    </row>
    <row r="74" spans="1:34" s="4" customFormat="1" ht="60" customHeight="1">
      <c r="A74" s="14"/>
      <c r="B74" s="14" t="s">
        <v>76</v>
      </c>
      <c r="C74" s="14" t="s">
        <v>174</v>
      </c>
      <c r="D74" s="12"/>
      <c r="E74" s="12" t="s">
        <v>105</v>
      </c>
      <c r="F74" s="12" t="s">
        <v>105</v>
      </c>
      <c r="G74" s="12" t="s">
        <v>105</v>
      </c>
      <c r="H74" s="12" t="s">
        <v>105</v>
      </c>
      <c r="I74" s="32">
        <v>10</v>
      </c>
      <c r="J74" s="15">
        <v>1</v>
      </c>
      <c r="K74" s="22">
        <f t="shared" si="0"/>
        <v>0.75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2" t="s">
        <v>305</v>
      </c>
      <c r="W74" s="23">
        <v>1026700645102</v>
      </c>
      <c r="X74" s="12" t="s">
        <v>306</v>
      </c>
      <c r="Y74" s="15"/>
      <c r="Z74" s="15"/>
      <c r="AA74" s="15"/>
      <c r="AB74" s="15"/>
      <c r="AC74" s="15"/>
      <c r="AD74" s="15"/>
      <c r="AE74" s="15"/>
      <c r="AF74" s="12" t="s">
        <v>111</v>
      </c>
      <c r="AG74" s="14" t="s">
        <v>76</v>
      </c>
      <c r="AH74" s="15"/>
    </row>
    <row r="75" spans="1:34" s="4" customFormat="1" ht="60" customHeight="1">
      <c r="A75" s="14"/>
      <c r="B75" s="14" t="s">
        <v>77</v>
      </c>
      <c r="C75" s="14" t="s">
        <v>175</v>
      </c>
      <c r="D75" s="12"/>
      <c r="E75" s="12" t="s">
        <v>105</v>
      </c>
      <c r="F75" s="12" t="s">
        <v>105</v>
      </c>
      <c r="G75" s="12" t="s">
        <v>105</v>
      </c>
      <c r="H75" s="12" t="s">
        <v>105</v>
      </c>
      <c r="I75" s="32">
        <v>10</v>
      </c>
      <c r="J75" s="15">
        <v>1</v>
      </c>
      <c r="K75" s="22">
        <f t="shared" si="0"/>
        <v>0.75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2" t="s">
        <v>305</v>
      </c>
      <c r="W75" s="23">
        <v>1026700645102</v>
      </c>
      <c r="X75" s="12" t="s">
        <v>306</v>
      </c>
      <c r="Y75" s="15"/>
      <c r="Z75" s="15"/>
      <c r="AA75" s="15"/>
      <c r="AB75" s="15"/>
      <c r="AC75" s="15"/>
      <c r="AD75" s="15"/>
      <c r="AE75" s="15"/>
      <c r="AF75" s="12" t="s">
        <v>107</v>
      </c>
      <c r="AG75" s="14" t="s">
        <v>77</v>
      </c>
      <c r="AH75" s="15"/>
    </row>
    <row r="76" spans="1:34" s="4" customFormat="1" ht="60" customHeight="1">
      <c r="A76" s="14"/>
      <c r="B76" s="14" t="s">
        <v>78</v>
      </c>
      <c r="C76" s="14" t="s">
        <v>176</v>
      </c>
      <c r="D76" s="12"/>
      <c r="E76" s="12" t="s">
        <v>105</v>
      </c>
      <c r="F76" s="12" t="s">
        <v>105</v>
      </c>
      <c r="G76" s="12" t="s">
        <v>105</v>
      </c>
      <c r="H76" s="12" t="s">
        <v>105</v>
      </c>
      <c r="I76" s="32">
        <v>10</v>
      </c>
      <c r="J76" s="15">
        <v>1</v>
      </c>
      <c r="K76" s="22">
        <f t="shared" si="0"/>
        <v>0.75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2" t="s">
        <v>305</v>
      </c>
      <c r="W76" s="23">
        <v>1026700645102</v>
      </c>
      <c r="X76" s="12" t="s">
        <v>306</v>
      </c>
      <c r="Y76" s="15"/>
      <c r="Z76" s="28"/>
      <c r="AA76" s="15"/>
      <c r="AB76" s="15"/>
      <c r="AC76" s="15"/>
      <c r="AD76" s="15"/>
      <c r="AE76" s="15"/>
      <c r="AF76" s="12" t="s">
        <v>107</v>
      </c>
      <c r="AG76" s="14" t="s">
        <v>78</v>
      </c>
      <c r="AH76" s="15"/>
    </row>
    <row r="77" spans="1:34" s="4" customFormat="1" ht="60" customHeight="1">
      <c r="A77" s="14"/>
      <c r="B77" s="14" t="s">
        <v>79</v>
      </c>
      <c r="C77" s="14" t="s">
        <v>177</v>
      </c>
      <c r="D77" s="12"/>
      <c r="E77" s="12" t="s">
        <v>105</v>
      </c>
      <c r="F77" s="12" t="s">
        <v>105</v>
      </c>
      <c r="G77" s="12" t="s">
        <v>105</v>
      </c>
      <c r="H77" s="12" t="s">
        <v>105</v>
      </c>
      <c r="I77" s="32">
        <v>10</v>
      </c>
      <c r="J77" s="15">
        <v>3</v>
      </c>
      <c r="K77" s="22">
        <f t="shared" si="0"/>
        <v>2.25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2" t="s">
        <v>305</v>
      </c>
      <c r="W77" s="23">
        <v>1026700645102</v>
      </c>
      <c r="X77" s="12" t="s">
        <v>306</v>
      </c>
      <c r="Y77" s="15"/>
      <c r="Z77" s="15"/>
      <c r="AA77" s="15"/>
      <c r="AB77" s="15"/>
      <c r="AC77" s="15"/>
      <c r="AD77" s="15"/>
      <c r="AE77" s="15"/>
      <c r="AF77" s="12" t="s">
        <v>107</v>
      </c>
      <c r="AG77" s="14" t="s">
        <v>79</v>
      </c>
      <c r="AH77" s="15"/>
    </row>
    <row r="78" spans="1:34" s="4" customFormat="1" ht="60" customHeight="1">
      <c r="A78" s="14"/>
      <c r="B78" s="14" t="s">
        <v>80</v>
      </c>
      <c r="C78" s="14" t="s">
        <v>178</v>
      </c>
      <c r="D78" s="12"/>
      <c r="E78" s="12" t="s">
        <v>105</v>
      </c>
      <c r="F78" s="12" t="s">
        <v>105</v>
      </c>
      <c r="G78" s="12" t="s">
        <v>105</v>
      </c>
      <c r="H78" s="12" t="s">
        <v>105</v>
      </c>
      <c r="I78" s="32">
        <v>10</v>
      </c>
      <c r="J78" s="15">
        <v>1</v>
      </c>
      <c r="K78" s="22">
        <f aca="true" t="shared" si="1" ref="K78:K97">0.75*J78</f>
        <v>0.75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2" t="s">
        <v>305</v>
      </c>
      <c r="W78" s="23">
        <v>1026700645102</v>
      </c>
      <c r="X78" s="12" t="s">
        <v>306</v>
      </c>
      <c r="Y78" s="15"/>
      <c r="Z78" s="15"/>
      <c r="AA78" s="15"/>
      <c r="AB78" s="15"/>
      <c r="AC78" s="15"/>
      <c r="AD78" s="15"/>
      <c r="AE78" s="15"/>
      <c r="AF78" s="12" t="s">
        <v>107</v>
      </c>
      <c r="AG78" s="14" t="s">
        <v>80</v>
      </c>
      <c r="AH78" s="15"/>
    </row>
    <row r="79" spans="1:34" s="4" customFormat="1" ht="60" customHeight="1">
      <c r="A79" s="14"/>
      <c r="B79" s="14" t="s">
        <v>81</v>
      </c>
      <c r="C79" s="14" t="s">
        <v>179</v>
      </c>
      <c r="D79" s="12"/>
      <c r="E79" s="12" t="s">
        <v>105</v>
      </c>
      <c r="F79" s="12" t="s">
        <v>105</v>
      </c>
      <c r="G79" s="12" t="s">
        <v>105</v>
      </c>
      <c r="H79" s="12" t="s">
        <v>105</v>
      </c>
      <c r="I79" s="32">
        <v>10</v>
      </c>
      <c r="J79" s="15">
        <v>4</v>
      </c>
      <c r="K79" s="22">
        <f t="shared" si="1"/>
        <v>3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2" t="s">
        <v>305</v>
      </c>
      <c r="W79" s="23">
        <v>1026700645102</v>
      </c>
      <c r="X79" s="12" t="s">
        <v>306</v>
      </c>
      <c r="Y79" s="14"/>
      <c r="Z79" s="15"/>
      <c r="AA79" s="15"/>
      <c r="AB79" s="15"/>
      <c r="AC79" s="15"/>
      <c r="AD79" s="15"/>
      <c r="AE79" s="15"/>
      <c r="AF79" s="12" t="s">
        <v>107</v>
      </c>
      <c r="AG79" s="14" t="s">
        <v>81</v>
      </c>
      <c r="AH79" s="15"/>
    </row>
    <row r="80" spans="1:34" s="4" customFormat="1" ht="60" customHeight="1">
      <c r="A80" s="14"/>
      <c r="B80" s="14" t="s">
        <v>82</v>
      </c>
      <c r="C80" s="14" t="s">
        <v>180</v>
      </c>
      <c r="D80" s="12"/>
      <c r="E80" s="12" t="s">
        <v>105</v>
      </c>
      <c r="F80" s="12" t="s">
        <v>105</v>
      </c>
      <c r="G80" s="12" t="s">
        <v>105</v>
      </c>
      <c r="H80" s="12" t="s">
        <v>105</v>
      </c>
      <c r="I80" s="32">
        <v>10</v>
      </c>
      <c r="J80" s="15">
        <v>1</v>
      </c>
      <c r="K80" s="22">
        <f t="shared" si="1"/>
        <v>0.75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2" t="s">
        <v>305</v>
      </c>
      <c r="W80" s="23">
        <v>1026700645102</v>
      </c>
      <c r="X80" s="12" t="s">
        <v>306</v>
      </c>
      <c r="Y80" s="15"/>
      <c r="Z80" s="15"/>
      <c r="AA80" s="15"/>
      <c r="AB80" s="15"/>
      <c r="AC80" s="15"/>
      <c r="AD80" s="15"/>
      <c r="AE80" s="15"/>
      <c r="AF80" s="12" t="s">
        <v>107</v>
      </c>
      <c r="AG80" s="14" t="s">
        <v>82</v>
      </c>
      <c r="AH80" s="15"/>
    </row>
    <row r="81" spans="1:34" s="4" customFormat="1" ht="60" customHeight="1">
      <c r="A81" s="14"/>
      <c r="B81" s="14" t="s">
        <v>83</v>
      </c>
      <c r="C81" s="14" t="s">
        <v>181</v>
      </c>
      <c r="D81" s="12"/>
      <c r="E81" s="12" t="s">
        <v>105</v>
      </c>
      <c r="F81" s="12" t="s">
        <v>105</v>
      </c>
      <c r="G81" s="12" t="s">
        <v>105</v>
      </c>
      <c r="H81" s="12" t="s">
        <v>105</v>
      </c>
      <c r="I81" s="32">
        <v>10</v>
      </c>
      <c r="J81" s="15">
        <v>1</v>
      </c>
      <c r="K81" s="22">
        <f t="shared" si="1"/>
        <v>0.75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2" t="s">
        <v>305</v>
      </c>
      <c r="W81" s="23">
        <v>1026700645102</v>
      </c>
      <c r="X81" s="12" t="s">
        <v>306</v>
      </c>
      <c r="Y81" s="15"/>
      <c r="Z81" s="15"/>
      <c r="AA81" s="15"/>
      <c r="AB81" s="15"/>
      <c r="AC81" s="15"/>
      <c r="AD81" s="15"/>
      <c r="AE81" s="15"/>
      <c r="AF81" s="12" t="s">
        <v>107</v>
      </c>
      <c r="AG81" s="14" t="s">
        <v>83</v>
      </c>
      <c r="AH81" s="15"/>
    </row>
    <row r="82" spans="1:34" s="4" customFormat="1" ht="60" customHeight="1">
      <c r="A82" s="14"/>
      <c r="B82" s="14" t="s">
        <v>283</v>
      </c>
      <c r="C82" s="14"/>
      <c r="D82" s="12"/>
      <c r="E82" s="12"/>
      <c r="F82" s="12"/>
      <c r="G82" s="12"/>
      <c r="H82" s="12" t="s">
        <v>105</v>
      </c>
      <c r="I82" s="32">
        <v>10</v>
      </c>
      <c r="J82" s="15">
        <v>3</v>
      </c>
      <c r="K82" s="22">
        <f t="shared" si="1"/>
        <v>2.25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2" t="s">
        <v>305</v>
      </c>
      <c r="W82" s="23">
        <v>1026700645102</v>
      </c>
      <c r="X82" s="12" t="s">
        <v>306</v>
      </c>
      <c r="Y82" s="15"/>
      <c r="Z82" s="15"/>
      <c r="AA82" s="15"/>
      <c r="AB82" s="15"/>
      <c r="AC82" s="15"/>
      <c r="AD82" s="15"/>
      <c r="AE82" s="15"/>
      <c r="AF82" s="12" t="s">
        <v>107</v>
      </c>
      <c r="AG82" s="14" t="s">
        <v>283</v>
      </c>
      <c r="AH82" s="15"/>
    </row>
    <row r="83" spans="1:34" s="4" customFormat="1" ht="60" customHeight="1">
      <c r="A83" s="14"/>
      <c r="B83" s="14" t="s">
        <v>66</v>
      </c>
      <c r="C83" s="14"/>
      <c r="D83" s="12"/>
      <c r="E83" s="12"/>
      <c r="F83" s="12"/>
      <c r="G83" s="12"/>
      <c r="H83" s="12" t="s">
        <v>105</v>
      </c>
      <c r="I83" s="32">
        <v>10</v>
      </c>
      <c r="J83" s="15">
        <v>3</v>
      </c>
      <c r="K83" s="22">
        <f t="shared" si="1"/>
        <v>2.25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2" t="s">
        <v>305</v>
      </c>
      <c r="W83" s="23">
        <v>1026700645102</v>
      </c>
      <c r="X83" s="12" t="s">
        <v>306</v>
      </c>
      <c r="Y83" s="15"/>
      <c r="Z83" s="15"/>
      <c r="AA83" s="15"/>
      <c r="AB83" s="15"/>
      <c r="AC83" s="15"/>
      <c r="AD83" s="15"/>
      <c r="AE83" s="15"/>
      <c r="AF83" s="12" t="s">
        <v>107</v>
      </c>
      <c r="AG83" s="14" t="s">
        <v>66</v>
      </c>
      <c r="AH83" s="15"/>
    </row>
    <row r="84" spans="1:34" s="4" customFormat="1" ht="60" customHeight="1">
      <c r="A84" s="14"/>
      <c r="B84" s="10" t="s">
        <v>282</v>
      </c>
      <c r="C84" s="14"/>
      <c r="D84" s="12"/>
      <c r="E84" s="12"/>
      <c r="F84" s="12"/>
      <c r="G84" s="12"/>
      <c r="H84" s="12" t="s">
        <v>105</v>
      </c>
      <c r="I84" s="32">
        <v>10</v>
      </c>
      <c r="J84" s="15">
        <v>3</v>
      </c>
      <c r="K84" s="22">
        <f t="shared" si="1"/>
        <v>2.25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2" t="s">
        <v>305</v>
      </c>
      <c r="W84" s="23">
        <v>1026700645102</v>
      </c>
      <c r="X84" s="12" t="s">
        <v>306</v>
      </c>
      <c r="Y84" s="15"/>
      <c r="Z84" s="15"/>
      <c r="AA84" s="15"/>
      <c r="AB84" s="15"/>
      <c r="AC84" s="15"/>
      <c r="AD84" s="15"/>
      <c r="AE84" s="15"/>
      <c r="AF84" s="12" t="s">
        <v>107</v>
      </c>
      <c r="AG84" s="10" t="s">
        <v>282</v>
      </c>
      <c r="AH84" s="15"/>
    </row>
    <row r="85" spans="1:34" s="4" customFormat="1" ht="60" customHeight="1">
      <c r="A85" s="14"/>
      <c r="B85" s="10" t="s">
        <v>281</v>
      </c>
      <c r="C85" s="14"/>
      <c r="D85" s="12"/>
      <c r="E85" s="12"/>
      <c r="F85" s="12"/>
      <c r="G85" s="12"/>
      <c r="H85" s="12" t="s">
        <v>105</v>
      </c>
      <c r="I85" s="32">
        <v>10</v>
      </c>
      <c r="J85" s="15">
        <v>3</v>
      </c>
      <c r="K85" s="22">
        <f t="shared" si="1"/>
        <v>2.25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2" t="s">
        <v>305</v>
      </c>
      <c r="W85" s="23">
        <v>1026700645102</v>
      </c>
      <c r="X85" s="12" t="s">
        <v>306</v>
      </c>
      <c r="Y85" s="15"/>
      <c r="Z85" s="15"/>
      <c r="AA85" s="15"/>
      <c r="AB85" s="15"/>
      <c r="AC85" s="15"/>
      <c r="AD85" s="15"/>
      <c r="AE85" s="15"/>
      <c r="AF85" s="12" t="s">
        <v>107</v>
      </c>
      <c r="AG85" s="10" t="s">
        <v>281</v>
      </c>
      <c r="AH85" s="15"/>
    </row>
    <row r="86" spans="1:34" s="4" customFormat="1" ht="60" customHeight="1">
      <c r="A86" s="14"/>
      <c r="B86" s="14" t="s">
        <v>286</v>
      </c>
      <c r="C86" s="14"/>
      <c r="D86" s="12"/>
      <c r="E86" s="12"/>
      <c r="F86" s="12"/>
      <c r="G86" s="12"/>
      <c r="H86" s="12" t="s">
        <v>105</v>
      </c>
      <c r="I86" s="32">
        <v>10</v>
      </c>
      <c r="J86" s="15">
        <v>3</v>
      </c>
      <c r="K86" s="22">
        <f t="shared" si="1"/>
        <v>2.25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2" t="s">
        <v>305</v>
      </c>
      <c r="W86" s="23">
        <v>1026700645102</v>
      </c>
      <c r="X86" s="12" t="s">
        <v>306</v>
      </c>
      <c r="Y86" s="15"/>
      <c r="Z86" s="14"/>
      <c r="AA86" s="15"/>
      <c r="AB86" s="15"/>
      <c r="AC86" s="15"/>
      <c r="AD86" s="15"/>
      <c r="AE86" s="15"/>
      <c r="AF86" s="12" t="s">
        <v>107</v>
      </c>
      <c r="AG86" s="14" t="s">
        <v>286</v>
      </c>
      <c r="AH86" s="15"/>
    </row>
    <row r="87" spans="1:34" s="4" customFormat="1" ht="60" customHeight="1">
      <c r="A87" s="14"/>
      <c r="B87" s="14" t="s">
        <v>289</v>
      </c>
      <c r="C87" s="14"/>
      <c r="D87" s="12"/>
      <c r="E87" s="12"/>
      <c r="F87" s="12"/>
      <c r="G87" s="12"/>
      <c r="H87" s="12" t="s">
        <v>105</v>
      </c>
      <c r="I87" s="32">
        <v>10</v>
      </c>
      <c r="J87" s="15">
        <v>3</v>
      </c>
      <c r="K87" s="22">
        <f t="shared" si="1"/>
        <v>2.25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2" t="s">
        <v>305</v>
      </c>
      <c r="W87" s="23">
        <v>1026700645102</v>
      </c>
      <c r="X87" s="12" t="s">
        <v>306</v>
      </c>
      <c r="Y87" s="15"/>
      <c r="Z87" s="14"/>
      <c r="AA87" s="15"/>
      <c r="AB87" s="15"/>
      <c r="AC87" s="15"/>
      <c r="AD87" s="15"/>
      <c r="AE87" s="15"/>
      <c r="AF87" s="12" t="s">
        <v>107</v>
      </c>
      <c r="AG87" s="14" t="s">
        <v>289</v>
      </c>
      <c r="AH87" s="15"/>
    </row>
    <row r="88" spans="1:34" s="4" customFormat="1" ht="60" customHeight="1">
      <c r="A88" s="14"/>
      <c r="B88" s="14" t="s">
        <v>300</v>
      </c>
      <c r="C88" s="14"/>
      <c r="D88" s="12"/>
      <c r="E88" s="12"/>
      <c r="F88" s="12"/>
      <c r="G88" s="12"/>
      <c r="H88" s="12" t="s">
        <v>105</v>
      </c>
      <c r="I88" s="32">
        <v>10</v>
      </c>
      <c r="J88" s="15">
        <v>3</v>
      </c>
      <c r="K88" s="22">
        <f t="shared" si="1"/>
        <v>2.25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2" t="s">
        <v>305</v>
      </c>
      <c r="W88" s="23">
        <v>1026700645102</v>
      </c>
      <c r="X88" s="12" t="s">
        <v>306</v>
      </c>
      <c r="Y88" s="15"/>
      <c r="Z88" s="15"/>
      <c r="AA88" s="15"/>
      <c r="AB88" s="15"/>
      <c r="AC88" s="15"/>
      <c r="AD88" s="15"/>
      <c r="AE88" s="15"/>
      <c r="AF88" s="12" t="s">
        <v>107</v>
      </c>
      <c r="AG88" s="14" t="s">
        <v>300</v>
      </c>
      <c r="AH88" s="15"/>
    </row>
    <row r="89" spans="1:34" s="4" customFormat="1" ht="60" customHeight="1">
      <c r="A89" s="14"/>
      <c r="B89" s="14" t="s">
        <v>284</v>
      </c>
      <c r="C89" s="14"/>
      <c r="D89" s="12"/>
      <c r="E89" s="12"/>
      <c r="F89" s="12"/>
      <c r="G89" s="12"/>
      <c r="H89" s="12" t="s">
        <v>105</v>
      </c>
      <c r="I89" s="32">
        <v>10</v>
      </c>
      <c r="J89" s="15">
        <v>3</v>
      </c>
      <c r="K89" s="22">
        <f t="shared" si="1"/>
        <v>2.25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2" t="s">
        <v>305</v>
      </c>
      <c r="W89" s="23">
        <v>1026700645102</v>
      </c>
      <c r="X89" s="12" t="s">
        <v>306</v>
      </c>
      <c r="Y89" s="15"/>
      <c r="Z89" s="15"/>
      <c r="AA89" s="15"/>
      <c r="AB89" s="15"/>
      <c r="AC89" s="15"/>
      <c r="AD89" s="15"/>
      <c r="AE89" s="15"/>
      <c r="AF89" s="12" t="s">
        <v>107</v>
      </c>
      <c r="AG89" s="14" t="s">
        <v>284</v>
      </c>
      <c r="AH89" s="15"/>
    </row>
    <row r="90" spans="1:34" s="4" customFormat="1" ht="60" customHeight="1">
      <c r="A90" s="14"/>
      <c r="B90" s="14" t="s">
        <v>288</v>
      </c>
      <c r="C90" s="14"/>
      <c r="D90" s="12"/>
      <c r="E90" s="12"/>
      <c r="F90" s="12"/>
      <c r="G90" s="12"/>
      <c r="H90" s="12" t="s">
        <v>105</v>
      </c>
      <c r="I90" s="32">
        <v>10</v>
      </c>
      <c r="J90" s="15">
        <v>3</v>
      </c>
      <c r="K90" s="22">
        <f t="shared" si="1"/>
        <v>2.25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2" t="s">
        <v>305</v>
      </c>
      <c r="W90" s="23">
        <v>1026700645102</v>
      </c>
      <c r="X90" s="12" t="s">
        <v>306</v>
      </c>
      <c r="Y90" s="15"/>
      <c r="Z90" s="15"/>
      <c r="AA90" s="15"/>
      <c r="AB90" s="15"/>
      <c r="AC90" s="15"/>
      <c r="AD90" s="15"/>
      <c r="AE90" s="15"/>
      <c r="AF90" s="12" t="s">
        <v>107</v>
      </c>
      <c r="AG90" s="14" t="s">
        <v>288</v>
      </c>
      <c r="AH90" s="15"/>
    </row>
    <row r="91" spans="1:34" s="4" customFormat="1" ht="60" customHeight="1">
      <c r="A91" s="14"/>
      <c r="B91" s="14" t="s">
        <v>299</v>
      </c>
      <c r="C91" s="14"/>
      <c r="D91" s="12"/>
      <c r="E91" s="12"/>
      <c r="F91" s="12"/>
      <c r="G91" s="12"/>
      <c r="H91" s="12" t="s">
        <v>105</v>
      </c>
      <c r="I91" s="32">
        <v>10</v>
      </c>
      <c r="J91" s="15">
        <v>3</v>
      </c>
      <c r="K91" s="22">
        <f t="shared" si="1"/>
        <v>2.25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2" t="s">
        <v>305</v>
      </c>
      <c r="W91" s="23">
        <v>1026700645102</v>
      </c>
      <c r="X91" s="12" t="s">
        <v>306</v>
      </c>
      <c r="Y91" s="15"/>
      <c r="Z91" s="15"/>
      <c r="AA91" s="15"/>
      <c r="AB91" s="15"/>
      <c r="AC91" s="15"/>
      <c r="AD91" s="15"/>
      <c r="AE91" s="15"/>
      <c r="AF91" s="12" t="s">
        <v>107</v>
      </c>
      <c r="AG91" s="14" t="s">
        <v>299</v>
      </c>
      <c r="AH91" s="15"/>
    </row>
    <row r="92" spans="1:34" s="4" customFormat="1" ht="60" customHeight="1">
      <c r="A92" s="14"/>
      <c r="B92" s="14" t="s">
        <v>285</v>
      </c>
      <c r="C92" s="14"/>
      <c r="D92" s="12"/>
      <c r="E92" s="12"/>
      <c r="F92" s="12"/>
      <c r="G92" s="12"/>
      <c r="H92" s="12" t="s">
        <v>105</v>
      </c>
      <c r="I92" s="32">
        <v>10</v>
      </c>
      <c r="J92" s="15">
        <v>3</v>
      </c>
      <c r="K92" s="22">
        <f t="shared" si="1"/>
        <v>2.25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2" t="s">
        <v>305</v>
      </c>
      <c r="W92" s="23">
        <v>1026700645102</v>
      </c>
      <c r="X92" s="12" t="s">
        <v>306</v>
      </c>
      <c r="Y92" s="15"/>
      <c r="Z92" s="14"/>
      <c r="AA92" s="15"/>
      <c r="AB92" s="15"/>
      <c r="AC92" s="15"/>
      <c r="AD92" s="15"/>
      <c r="AE92" s="15"/>
      <c r="AF92" s="12" t="s">
        <v>107</v>
      </c>
      <c r="AG92" s="14" t="s">
        <v>285</v>
      </c>
      <c r="AH92" s="15"/>
    </row>
    <row r="93" spans="1:34" s="4" customFormat="1" ht="60" customHeight="1">
      <c r="A93" s="14"/>
      <c r="B93" s="14" t="s">
        <v>287</v>
      </c>
      <c r="C93" s="14"/>
      <c r="D93" s="12"/>
      <c r="E93" s="12"/>
      <c r="F93" s="12"/>
      <c r="G93" s="12"/>
      <c r="H93" s="12" t="s">
        <v>105</v>
      </c>
      <c r="I93" s="32">
        <v>10</v>
      </c>
      <c r="J93" s="15">
        <v>3</v>
      </c>
      <c r="K93" s="22">
        <f t="shared" si="1"/>
        <v>2.25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2" t="s">
        <v>305</v>
      </c>
      <c r="W93" s="23">
        <v>1026700645102</v>
      </c>
      <c r="X93" s="12" t="s">
        <v>306</v>
      </c>
      <c r="Y93" s="15"/>
      <c r="Z93" s="15"/>
      <c r="AA93" s="15"/>
      <c r="AB93" s="15"/>
      <c r="AC93" s="15"/>
      <c r="AD93" s="15"/>
      <c r="AE93" s="15"/>
      <c r="AF93" s="12" t="s">
        <v>107</v>
      </c>
      <c r="AG93" s="14" t="s">
        <v>287</v>
      </c>
      <c r="AH93" s="15"/>
    </row>
    <row r="94" spans="1:34" s="4" customFormat="1" ht="60" customHeight="1">
      <c r="A94" s="12"/>
      <c r="B94" s="14" t="s">
        <v>30</v>
      </c>
      <c r="C94" s="14" t="s">
        <v>102</v>
      </c>
      <c r="D94" s="12"/>
      <c r="E94" s="15"/>
      <c r="F94" s="15"/>
      <c r="G94" s="15"/>
      <c r="H94" s="12" t="s">
        <v>105</v>
      </c>
      <c r="I94" s="32">
        <v>10</v>
      </c>
      <c r="J94" s="15">
        <v>1</v>
      </c>
      <c r="K94" s="22">
        <f t="shared" si="1"/>
        <v>0.75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2" t="s">
        <v>305</v>
      </c>
      <c r="W94" s="23">
        <v>1026700645102</v>
      </c>
      <c r="X94" s="12" t="s">
        <v>306</v>
      </c>
      <c r="Y94" s="15"/>
      <c r="Z94" s="15"/>
      <c r="AA94" s="15"/>
      <c r="AB94" s="15"/>
      <c r="AC94" s="15"/>
      <c r="AD94" s="15"/>
      <c r="AE94" s="15"/>
      <c r="AF94" s="12" t="s">
        <v>107</v>
      </c>
      <c r="AG94" s="14" t="s">
        <v>30</v>
      </c>
      <c r="AH94" s="15"/>
    </row>
    <row r="95" spans="1:34" s="4" customFormat="1" ht="60" customHeight="1">
      <c r="A95" s="12"/>
      <c r="B95" s="14" t="s">
        <v>31</v>
      </c>
      <c r="C95" s="14" t="s">
        <v>182</v>
      </c>
      <c r="D95" s="15"/>
      <c r="E95" s="15"/>
      <c r="F95" s="15"/>
      <c r="G95" s="15"/>
      <c r="H95" s="12" t="s">
        <v>105</v>
      </c>
      <c r="I95" s="32">
        <v>10</v>
      </c>
      <c r="J95" s="15">
        <v>5</v>
      </c>
      <c r="K95" s="22">
        <f t="shared" si="1"/>
        <v>3.75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2" t="s">
        <v>305</v>
      </c>
      <c r="W95" s="23">
        <v>1026700645102</v>
      </c>
      <c r="X95" s="12" t="s">
        <v>306</v>
      </c>
      <c r="Y95" s="15"/>
      <c r="Z95" s="15"/>
      <c r="AA95" s="15"/>
      <c r="AB95" s="15"/>
      <c r="AC95" s="15"/>
      <c r="AD95" s="15"/>
      <c r="AE95" s="15"/>
      <c r="AF95" s="12" t="s">
        <v>107</v>
      </c>
      <c r="AG95" s="14" t="s">
        <v>31</v>
      </c>
      <c r="AH95" s="15"/>
    </row>
    <row r="96" spans="1:34" s="4" customFormat="1" ht="60" customHeight="1">
      <c r="A96" s="12"/>
      <c r="B96" s="14" t="s">
        <v>32</v>
      </c>
      <c r="C96" s="14" t="s">
        <v>112</v>
      </c>
      <c r="D96" s="15"/>
      <c r="E96" s="15"/>
      <c r="F96" s="15"/>
      <c r="G96" s="15"/>
      <c r="H96" s="12" t="s">
        <v>105</v>
      </c>
      <c r="I96" s="32">
        <v>10</v>
      </c>
      <c r="J96" s="15">
        <v>2</v>
      </c>
      <c r="K96" s="22">
        <f t="shared" si="1"/>
        <v>1.5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2" t="s">
        <v>305</v>
      </c>
      <c r="W96" s="23">
        <v>1026700645102</v>
      </c>
      <c r="X96" s="12" t="s">
        <v>306</v>
      </c>
      <c r="Y96" s="15"/>
      <c r="Z96" s="15"/>
      <c r="AA96" s="15"/>
      <c r="AB96" s="15"/>
      <c r="AC96" s="15"/>
      <c r="AD96" s="15"/>
      <c r="AE96" s="15"/>
      <c r="AF96" s="12" t="s">
        <v>107</v>
      </c>
      <c r="AG96" s="14" t="s">
        <v>32</v>
      </c>
      <c r="AH96" s="15"/>
    </row>
    <row r="97" spans="1:34" s="4" customFormat="1" ht="60" customHeight="1">
      <c r="A97" s="12"/>
      <c r="B97" s="14" t="s">
        <v>33</v>
      </c>
      <c r="C97" s="14" t="s">
        <v>183</v>
      </c>
      <c r="D97" s="15"/>
      <c r="E97" s="15"/>
      <c r="F97" s="15"/>
      <c r="G97" s="15"/>
      <c r="H97" s="12" t="s">
        <v>105</v>
      </c>
      <c r="I97" s="32">
        <v>10</v>
      </c>
      <c r="J97" s="15">
        <v>2</v>
      </c>
      <c r="K97" s="22">
        <f t="shared" si="1"/>
        <v>1.5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2" t="s">
        <v>305</v>
      </c>
      <c r="W97" s="23">
        <v>1026700645102</v>
      </c>
      <c r="X97" s="12" t="s">
        <v>306</v>
      </c>
      <c r="Y97" s="15"/>
      <c r="Z97" s="15"/>
      <c r="AA97" s="15"/>
      <c r="AB97" s="15"/>
      <c r="AC97" s="15"/>
      <c r="AD97" s="15"/>
      <c r="AE97" s="15"/>
      <c r="AF97" s="12" t="s">
        <v>107</v>
      </c>
      <c r="AG97" s="14" t="s">
        <v>33</v>
      </c>
      <c r="AH97" s="15"/>
    </row>
    <row r="98" spans="1:34" s="4" customFormat="1" ht="51" customHeight="1">
      <c r="A98" s="37" t="s">
        <v>226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15"/>
    </row>
    <row r="99" spans="1:34" s="4" customFormat="1" ht="60" customHeight="1">
      <c r="A99" s="12"/>
      <c r="B99" s="14" t="s">
        <v>128</v>
      </c>
      <c r="C99" s="14" t="s">
        <v>184</v>
      </c>
      <c r="D99" s="15"/>
      <c r="E99" s="15"/>
      <c r="F99" s="15"/>
      <c r="G99" s="15"/>
      <c r="H99" s="12" t="s">
        <v>105</v>
      </c>
      <c r="I99" s="13">
        <v>10</v>
      </c>
      <c r="J99" s="15">
        <v>3</v>
      </c>
      <c r="K99" s="15">
        <v>2.25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 t="s">
        <v>307</v>
      </c>
      <c r="W99" s="27">
        <v>1056745998792</v>
      </c>
      <c r="X99" s="14" t="s">
        <v>314</v>
      </c>
      <c r="Y99" s="15"/>
      <c r="Z99" s="15"/>
      <c r="AA99" s="15"/>
      <c r="AB99" s="15"/>
      <c r="AC99" s="15"/>
      <c r="AD99" s="15"/>
      <c r="AE99" s="15"/>
      <c r="AF99" s="15" t="s">
        <v>26</v>
      </c>
      <c r="AG99" s="14" t="s">
        <v>140</v>
      </c>
      <c r="AH99" s="15"/>
    </row>
    <row r="100" spans="1:34" s="4" customFormat="1" ht="60" customHeight="1">
      <c r="A100" s="12"/>
      <c r="B100" s="14" t="s">
        <v>129</v>
      </c>
      <c r="C100" s="14" t="s">
        <v>185</v>
      </c>
      <c r="D100" s="15"/>
      <c r="E100" s="15"/>
      <c r="F100" s="15"/>
      <c r="G100" s="15"/>
      <c r="H100" s="12" t="s">
        <v>105</v>
      </c>
      <c r="I100" s="13">
        <v>10</v>
      </c>
      <c r="J100" s="15">
        <v>3</v>
      </c>
      <c r="K100" s="15">
        <v>2.25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7" t="s">
        <v>307</v>
      </c>
      <c r="W100" s="27">
        <v>1056745998792</v>
      </c>
      <c r="X100" s="32" t="s">
        <v>314</v>
      </c>
      <c r="Y100" s="15"/>
      <c r="Z100" s="15"/>
      <c r="AA100" s="15"/>
      <c r="AB100" s="15"/>
      <c r="AC100" s="15"/>
      <c r="AD100" s="15"/>
      <c r="AE100" s="15"/>
      <c r="AF100" s="15" t="s">
        <v>26</v>
      </c>
      <c r="AG100" s="14" t="s">
        <v>139</v>
      </c>
      <c r="AH100" s="15"/>
    </row>
    <row r="101" spans="1:34" s="4" customFormat="1" ht="60" customHeight="1">
      <c r="A101" s="12"/>
      <c r="B101" s="14" t="s">
        <v>211</v>
      </c>
      <c r="C101" s="14" t="s">
        <v>186</v>
      </c>
      <c r="D101" s="15"/>
      <c r="E101" s="15"/>
      <c r="F101" s="15"/>
      <c r="G101" s="15"/>
      <c r="H101" s="12" t="s">
        <v>105</v>
      </c>
      <c r="I101" s="13">
        <v>10</v>
      </c>
      <c r="J101" s="15">
        <v>3</v>
      </c>
      <c r="K101" s="15">
        <v>2.25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7" t="s">
        <v>307</v>
      </c>
      <c r="W101" s="27">
        <v>1056745998792</v>
      </c>
      <c r="X101" s="32" t="s">
        <v>314</v>
      </c>
      <c r="Y101" s="15"/>
      <c r="Z101" s="15"/>
      <c r="AA101" s="15"/>
      <c r="AB101" s="15"/>
      <c r="AC101" s="15"/>
      <c r="AD101" s="15"/>
      <c r="AE101" s="15"/>
      <c r="AF101" s="15" t="s">
        <v>26</v>
      </c>
      <c r="AG101" s="14" t="s">
        <v>141</v>
      </c>
      <c r="AH101" s="15"/>
    </row>
    <row r="102" spans="1:34" s="4" customFormat="1" ht="60" customHeight="1">
      <c r="A102" s="12"/>
      <c r="B102" s="14" t="s">
        <v>273</v>
      </c>
      <c r="C102" s="14"/>
      <c r="D102" s="15"/>
      <c r="E102" s="15"/>
      <c r="F102" s="15"/>
      <c r="G102" s="15"/>
      <c r="H102" s="12" t="s">
        <v>105</v>
      </c>
      <c r="I102" s="13">
        <v>10</v>
      </c>
      <c r="J102" s="15">
        <v>3</v>
      </c>
      <c r="K102" s="15">
        <v>2.25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7" t="s">
        <v>307</v>
      </c>
      <c r="W102" s="27">
        <v>1056745998792</v>
      </c>
      <c r="X102" s="32" t="s">
        <v>314</v>
      </c>
      <c r="Y102" s="15"/>
      <c r="Z102" s="15"/>
      <c r="AA102" s="15"/>
      <c r="AB102" s="15"/>
      <c r="AC102" s="15"/>
      <c r="AD102" s="15"/>
      <c r="AE102" s="15"/>
      <c r="AF102" s="15" t="s">
        <v>26</v>
      </c>
      <c r="AG102" s="14" t="s">
        <v>273</v>
      </c>
      <c r="AH102" s="15"/>
    </row>
    <row r="103" spans="1:34" s="4" customFormat="1" ht="60" customHeight="1">
      <c r="A103" s="12"/>
      <c r="B103" s="14" t="s">
        <v>274</v>
      </c>
      <c r="C103" s="14"/>
      <c r="D103" s="15"/>
      <c r="E103" s="15"/>
      <c r="F103" s="15"/>
      <c r="G103" s="15"/>
      <c r="H103" s="12" t="s">
        <v>105</v>
      </c>
      <c r="I103" s="13">
        <v>10</v>
      </c>
      <c r="J103" s="15">
        <v>3</v>
      </c>
      <c r="K103" s="15">
        <v>2.25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7" t="s">
        <v>307</v>
      </c>
      <c r="W103" s="27">
        <v>1056745998792</v>
      </c>
      <c r="X103" s="32" t="s">
        <v>314</v>
      </c>
      <c r="Y103" s="15"/>
      <c r="Z103" s="15"/>
      <c r="AA103" s="15"/>
      <c r="AB103" s="15"/>
      <c r="AC103" s="15"/>
      <c r="AD103" s="15"/>
      <c r="AE103" s="15"/>
      <c r="AF103" s="15" t="s">
        <v>26</v>
      </c>
      <c r="AG103" s="14" t="s">
        <v>274</v>
      </c>
      <c r="AH103" s="15"/>
    </row>
    <row r="104" spans="1:34" s="4" customFormat="1" ht="60" customHeight="1">
      <c r="A104" s="12"/>
      <c r="B104" s="14" t="s">
        <v>130</v>
      </c>
      <c r="C104" s="14" t="s">
        <v>187</v>
      </c>
      <c r="D104" s="15"/>
      <c r="E104" s="15"/>
      <c r="F104" s="15"/>
      <c r="G104" s="15"/>
      <c r="H104" s="12" t="s">
        <v>105</v>
      </c>
      <c r="I104" s="13">
        <v>10</v>
      </c>
      <c r="J104" s="15">
        <v>3</v>
      </c>
      <c r="K104" s="15">
        <v>2.25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7" t="s">
        <v>307</v>
      </c>
      <c r="W104" s="27">
        <v>1056745998792</v>
      </c>
      <c r="X104" s="32" t="s">
        <v>314</v>
      </c>
      <c r="Y104" s="15"/>
      <c r="Z104" s="15"/>
      <c r="AA104" s="15"/>
      <c r="AB104" s="15"/>
      <c r="AC104" s="15"/>
      <c r="AD104" s="15"/>
      <c r="AE104" s="15"/>
      <c r="AF104" s="15" t="s">
        <v>26</v>
      </c>
      <c r="AG104" s="14" t="s">
        <v>206</v>
      </c>
      <c r="AH104" s="15"/>
    </row>
    <row r="105" spans="1:34" s="4" customFormat="1" ht="60" customHeight="1">
      <c r="A105" s="12"/>
      <c r="B105" s="14" t="s">
        <v>131</v>
      </c>
      <c r="C105" s="14" t="s">
        <v>188</v>
      </c>
      <c r="D105" s="15"/>
      <c r="E105" s="15"/>
      <c r="F105" s="15"/>
      <c r="G105" s="15"/>
      <c r="H105" s="12" t="s">
        <v>105</v>
      </c>
      <c r="I105" s="13">
        <v>10</v>
      </c>
      <c r="J105" s="15">
        <v>3</v>
      </c>
      <c r="K105" s="15">
        <v>2.25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7" t="s">
        <v>307</v>
      </c>
      <c r="W105" s="27">
        <v>1056745998792</v>
      </c>
      <c r="X105" s="32" t="s">
        <v>314</v>
      </c>
      <c r="Y105" s="15"/>
      <c r="Z105" s="15"/>
      <c r="AA105" s="15"/>
      <c r="AB105" s="15"/>
      <c r="AC105" s="15"/>
      <c r="AD105" s="15"/>
      <c r="AE105" s="15"/>
      <c r="AF105" s="15" t="s">
        <v>26</v>
      </c>
      <c r="AG105" s="14" t="s">
        <v>131</v>
      </c>
      <c r="AH105" s="15"/>
    </row>
    <row r="106" spans="1:34" s="4" customFormat="1" ht="60" customHeight="1">
      <c r="A106" s="12"/>
      <c r="B106" s="14" t="s">
        <v>132</v>
      </c>
      <c r="C106" s="14" t="s">
        <v>189</v>
      </c>
      <c r="D106" s="15"/>
      <c r="E106" s="15"/>
      <c r="F106" s="15"/>
      <c r="G106" s="15"/>
      <c r="H106" s="12" t="s">
        <v>105</v>
      </c>
      <c r="I106" s="13">
        <v>10</v>
      </c>
      <c r="J106" s="15">
        <v>3</v>
      </c>
      <c r="K106" s="15">
        <v>2.25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7" t="s">
        <v>307</v>
      </c>
      <c r="W106" s="27">
        <v>1056745998792</v>
      </c>
      <c r="X106" s="32" t="s">
        <v>314</v>
      </c>
      <c r="Y106" s="15"/>
      <c r="Z106" s="15"/>
      <c r="AA106" s="15"/>
      <c r="AB106" s="15"/>
      <c r="AC106" s="15"/>
      <c r="AD106" s="15"/>
      <c r="AE106" s="15"/>
      <c r="AF106" s="15" t="s">
        <v>26</v>
      </c>
      <c r="AG106" s="14" t="s">
        <v>207</v>
      </c>
      <c r="AH106" s="15"/>
    </row>
    <row r="107" spans="1:34" s="4" customFormat="1" ht="60" customHeight="1">
      <c r="A107" s="12"/>
      <c r="B107" s="14" t="s">
        <v>133</v>
      </c>
      <c r="C107" s="14" t="s">
        <v>190</v>
      </c>
      <c r="D107" s="15"/>
      <c r="E107" s="15"/>
      <c r="F107" s="15"/>
      <c r="G107" s="15"/>
      <c r="H107" s="12" t="s">
        <v>105</v>
      </c>
      <c r="I107" s="13">
        <v>10</v>
      </c>
      <c r="J107" s="15">
        <v>3</v>
      </c>
      <c r="K107" s="15">
        <v>2.25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7" t="s">
        <v>307</v>
      </c>
      <c r="W107" s="27">
        <v>1056745998792</v>
      </c>
      <c r="X107" s="32" t="s">
        <v>314</v>
      </c>
      <c r="Y107" s="15"/>
      <c r="Z107" s="15"/>
      <c r="AA107" s="15"/>
      <c r="AB107" s="15"/>
      <c r="AC107" s="15"/>
      <c r="AD107" s="15"/>
      <c r="AE107" s="15"/>
      <c r="AF107" s="15" t="s">
        <v>26</v>
      </c>
      <c r="AG107" s="14" t="s">
        <v>208</v>
      </c>
      <c r="AH107" s="15"/>
    </row>
    <row r="108" spans="1:34" s="4" customFormat="1" ht="60" customHeight="1">
      <c r="A108" s="12"/>
      <c r="B108" s="14" t="s">
        <v>134</v>
      </c>
      <c r="C108" s="14" t="s">
        <v>191</v>
      </c>
      <c r="D108" s="15"/>
      <c r="E108" s="15"/>
      <c r="F108" s="15"/>
      <c r="G108" s="15"/>
      <c r="H108" s="12" t="s">
        <v>105</v>
      </c>
      <c r="I108" s="13">
        <v>10</v>
      </c>
      <c r="J108" s="15">
        <v>3</v>
      </c>
      <c r="K108" s="15">
        <v>2.25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7" t="s">
        <v>307</v>
      </c>
      <c r="W108" s="27">
        <v>1056745998792</v>
      </c>
      <c r="X108" s="32" t="s">
        <v>314</v>
      </c>
      <c r="Y108" s="15"/>
      <c r="Z108" s="15"/>
      <c r="AA108" s="15"/>
      <c r="AB108" s="15"/>
      <c r="AC108" s="15"/>
      <c r="AD108" s="15"/>
      <c r="AE108" s="15"/>
      <c r="AF108" s="15" t="s">
        <v>26</v>
      </c>
      <c r="AG108" s="14" t="s">
        <v>134</v>
      </c>
      <c r="AH108" s="15"/>
    </row>
    <row r="109" spans="1:34" s="4" customFormat="1" ht="60" customHeight="1">
      <c r="A109" s="12"/>
      <c r="B109" s="14" t="s">
        <v>135</v>
      </c>
      <c r="C109" s="30" t="s">
        <v>192</v>
      </c>
      <c r="D109" s="15"/>
      <c r="E109" s="15"/>
      <c r="F109" s="15"/>
      <c r="G109" s="15"/>
      <c r="H109" s="12" t="s">
        <v>105</v>
      </c>
      <c r="I109" s="13">
        <v>10</v>
      </c>
      <c r="J109" s="15">
        <v>3</v>
      </c>
      <c r="K109" s="15">
        <v>2.25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7" t="s">
        <v>307</v>
      </c>
      <c r="W109" s="27">
        <v>1056745998792</v>
      </c>
      <c r="X109" s="32" t="s">
        <v>314</v>
      </c>
      <c r="Y109" s="15"/>
      <c r="Z109" s="15"/>
      <c r="AA109" s="15"/>
      <c r="AB109" s="15"/>
      <c r="AC109" s="15"/>
      <c r="AD109" s="15"/>
      <c r="AE109" s="15"/>
      <c r="AF109" s="15" t="s">
        <v>26</v>
      </c>
      <c r="AG109" s="14" t="s">
        <v>142</v>
      </c>
      <c r="AH109" s="15"/>
    </row>
    <row r="110" spans="1:34" s="4" customFormat="1" ht="60" customHeight="1">
      <c r="A110" s="12"/>
      <c r="B110" s="14" t="s">
        <v>136</v>
      </c>
      <c r="C110" s="14" t="s">
        <v>193</v>
      </c>
      <c r="D110" s="15"/>
      <c r="E110" s="15"/>
      <c r="F110" s="15"/>
      <c r="G110" s="15"/>
      <c r="H110" s="12" t="s">
        <v>105</v>
      </c>
      <c r="I110" s="13">
        <v>10</v>
      </c>
      <c r="J110" s="15">
        <v>3</v>
      </c>
      <c r="K110" s="15">
        <v>2.25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7" t="s">
        <v>307</v>
      </c>
      <c r="W110" s="27">
        <v>1056745998792</v>
      </c>
      <c r="X110" s="32" t="s">
        <v>314</v>
      </c>
      <c r="Y110" s="15"/>
      <c r="Z110" s="15"/>
      <c r="AA110" s="15"/>
      <c r="AB110" s="15"/>
      <c r="AC110" s="15"/>
      <c r="AD110" s="15"/>
      <c r="AE110" s="15"/>
      <c r="AF110" s="15" t="s">
        <v>26</v>
      </c>
      <c r="AG110" s="14" t="s">
        <v>209</v>
      </c>
      <c r="AH110" s="15"/>
    </row>
    <row r="111" spans="1:34" s="4" customFormat="1" ht="60" customHeight="1">
      <c r="A111" s="12"/>
      <c r="B111" s="14" t="s">
        <v>137</v>
      </c>
      <c r="C111" s="14" t="s">
        <v>194</v>
      </c>
      <c r="D111" s="15"/>
      <c r="E111" s="15"/>
      <c r="F111" s="15"/>
      <c r="G111" s="15"/>
      <c r="H111" s="12" t="s">
        <v>105</v>
      </c>
      <c r="I111" s="13">
        <v>10</v>
      </c>
      <c r="J111" s="15">
        <v>3</v>
      </c>
      <c r="K111" s="15">
        <v>2.25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7" t="s">
        <v>307</v>
      </c>
      <c r="W111" s="27">
        <v>1056745998792</v>
      </c>
      <c r="X111" s="32" t="s">
        <v>314</v>
      </c>
      <c r="Y111" s="15"/>
      <c r="Z111" s="15"/>
      <c r="AA111" s="15"/>
      <c r="AB111" s="15"/>
      <c r="AC111" s="15"/>
      <c r="AD111" s="15"/>
      <c r="AE111" s="15"/>
      <c r="AF111" s="15" t="s">
        <v>26</v>
      </c>
      <c r="AG111" s="14" t="s">
        <v>143</v>
      </c>
      <c r="AH111" s="15"/>
    </row>
    <row r="112" spans="1:34" s="4" customFormat="1" ht="60" customHeight="1">
      <c r="A112" s="12"/>
      <c r="B112" s="14" t="s">
        <v>138</v>
      </c>
      <c r="C112" s="14" t="s">
        <v>195</v>
      </c>
      <c r="D112" s="15"/>
      <c r="E112" s="15"/>
      <c r="F112" s="15"/>
      <c r="G112" s="15"/>
      <c r="H112" s="12" t="s">
        <v>105</v>
      </c>
      <c r="I112" s="13">
        <v>10</v>
      </c>
      <c r="J112" s="15">
        <v>3</v>
      </c>
      <c r="K112" s="15">
        <v>2.25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7" t="s">
        <v>307</v>
      </c>
      <c r="W112" s="27">
        <v>1056745998792</v>
      </c>
      <c r="X112" s="32" t="s">
        <v>314</v>
      </c>
      <c r="Y112" s="15"/>
      <c r="Z112" s="15"/>
      <c r="AA112" s="15"/>
      <c r="AB112" s="15"/>
      <c r="AC112" s="15"/>
      <c r="AD112" s="15"/>
      <c r="AE112" s="15"/>
      <c r="AF112" s="15" t="s">
        <v>26</v>
      </c>
      <c r="AG112" s="14" t="s">
        <v>144</v>
      </c>
      <c r="AH112" s="15"/>
    </row>
    <row r="113" spans="1:34" s="9" customFormat="1" ht="51" customHeight="1">
      <c r="A113" s="37" t="s">
        <v>227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s="4" customFormat="1" ht="60" customHeight="1">
      <c r="A114" s="12"/>
      <c r="B114" s="14" t="s">
        <v>196</v>
      </c>
      <c r="C114" s="14" t="s">
        <v>197</v>
      </c>
      <c r="D114" s="15"/>
      <c r="E114" s="15"/>
      <c r="F114" s="15"/>
      <c r="G114" s="15"/>
      <c r="H114" s="12" t="s">
        <v>105</v>
      </c>
      <c r="I114" s="15">
        <v>10</v>
      </c>
      <c r="J114" s="15">
        <v>3</v>
      </c>
      <c r="K114" s="15">
        <v>1.5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2" t="s">
        <v>309</v>
      </c>
      <c r="W114" s="29">
        <v>1056745998781</v>
      </c>
      <c r="X114" s="32" t="s">
        <v>315</v>
      </c>
      <c r="Y114" s="15"/>
      <c r="Z114" s="15"/>
      <c r="AA114" s="15"/>
      <c r="AB114" s="15"/>
      <c r="AC114" s="15"/>
      <c r="AD114" s="15"/>
      <c r="AE114" s="15"/>
      <c r="AF114" s="15" t="s">
        <v>26</v>
      </c>
      <c r="AG114" s="14" t="s">
        <v>198</v>
      </c>
      <c r="AH114" s="15"/>
    </row>
    <row r="115" spans="1:34" s="4" customFormat="1" ht="60" customHeight="1">
      <c r="A115" s="12"/>
      <c r="B115" s="14" t="s">
        <v>199</v>
      </c>
      <c r="C115" s="14" t="s">
        <v>200</v>
      </c>
      <c r="D115" s="15"/>
      <c r="E115" s="15"/>
      <c r="F115" s="15"/>
      <c r="G115" s="15"/>
      <c r="H115" s="12" t="s">
        <v>105</v>
      </c>
      <c r="I115" s="15">
        <v>10</v>
      </c>
      <c r="J115" s="15">
        <v>3</v>
      </c>
      <c r="K115" s="15">
        <v>1.5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2" t="s">
        <v>309</v>
      </c>
      <c r="W115" s="29">
        <v>1056745998781</v>
      </c>
      <c r="X115" s="32" t="s">
        <v>315</v>
      </c>
      <c r="Y115" s="15"/>
      <c r="Z115" s="15"/>
      <c r="AA115" s="15"/>
      <c r="AB115" s="15"/>
      <c r="AC115" s="15"/>
      <c r="AD115" s="15"/>
      <c r="AE115" s="15"/>
      <c r="AF115" s="15" t="s">
        <v>26</v>
      </c>
      <c r="AG115" s="14" t="s">
        <v>201</v>
      </c>
      <c r="AH115" s="15"/>
    </row>
    <row r="116" spans="1:34" s="4" customFormat="1" ht="60" customHeight="1">
      <c r="A116" s="12"/>
      <c r="B116" s="14" t="s">
        <v>214</v>
      </c>
      <c r="C116" s="14" t="s">
        <v>216</v>
      </c>
      <c r="D116" s="15"/>
      <c r="E116" s="15"/>
      <c r="F116" s="15"/>
      <c r="G116" s="15"/>
      <c r="H116" s="12" t="s">
        <v>105</v>
      </c>
      <c r="I116" s="15">
        <v>10</v>
      </c>
      <c r="J116" s="15">
        <v>6</v>
      </c>
      <c r="K116" s="15">
        <v>1.5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2" t="s">
        <v>309</v>
      </c>
      <c r="W116" s="29">
        <v>1056745998781</v>
      </c>
      <c r="X116" s="32" t="s">
        <v>315</v>
      </c>
      <c r="Y116" s="13"/>
      <c r="Z116" s="13"/>
      <c r="AA116" s="13"/>
      <c r="AB116" s="13"/>
      <c r="AC116" s="13"/>
      <c r="AD116" s="13"/>
      <c r="AE116" s="13"/>
      <c r="AF116" s="13" t="s">
        <v>26</v>
      </c>
      <c r="AG116" s="12" t="s">
        <v>217</v>
      </c>
      <c r="AH116" s="15"/>
    </row>
    <row r="117" spans="1:34" s="4" customFormat="1" ht="60" customHeight="1">
      <c r="A117" s="12"/>
      <c r="B117" s="15" t="s">
        <v>202</v>
      </c>
      <c r="C117" s="14" t="s">
        <v>203</v>
      </c>
      <c r="D117" s="15"/>
      <c r="E117" s="15"/>
      <c r="F117" s="15"/>
      <c r="G117" s="15"/>
      <c r="H117" s="12" t="s">
        <v>105</v>
      </c>
      <c r="I117" s="15">
        <v>10</v>
      </c>
      <c r="J117" s="15">
        <v>4</v>
      </c>
      <c r="K117" s="15">
        <v>1.5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2" t="s">
        <v>309</v>
      </c>
      <c r="W117" s="29">
        <v>1056745998781</v>
      </c>
      <c r="X117" s="32" t="s">
        <v>315</v>
      </c>
      <c r="Y117" s="15"/>
      <c r="Z117" s="15"/>
      <c r="AA117" s="15"/>
      <c r="AB117" s="15"/>
      <c r="AC117" s="15"/>
      <c r="AD117" s="15"/>
      <c r="AE117" s="15"/>
      <c r="AF117" s="15" t="s">
        <v>26</v>
      </c>
      <c r="AG117" s="14" t="s">
        <v>210</v>
      </c>
      <c r="AH117" s="15"/>
    </row>
    <row r="118" spans="1:34" s="4" customFormat="1" ht="60" customHeight="1">
      <c r="A118" s="12"/>
      <c r="B118" s="15" t="s">
        <v>215</v>
      </c>
      <c r="C118" s="14" t="s">
        <v>212</v>
      </c>
      <c r="D118" s="15"/>
      <c r="E118" s="15"/>
      <c r="F118" s="15"/>
      <c r="G118" s="15"/>
      <c r="H118" s="12" t="s">
        <v>105</v>
      </c>
      <c r="I118" s="15">
        <v>10</v>
      </c>
      <c r="J118" s="15">
        <v>3</v>
      </c>
      <c r="K118" s="15">
        <v>1.5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2" t="s">
        <v>309</v>
      </c>
      <c r="W118" s="29">
        <v>1056745998781</v>
      </c>
      <c r="X118" s="32" t="s">
        <v>315</v>
      </c>
      <c r="Y118" s="15"/>
      <c r="Z118" s="15"/>
      <c r="AA118" s="15"/>
      <c r="AB118" s="15"/>
      <c r="AC118" s="15"/>
      <c r="AD118" s="15"/>
      <c r="AE118" s="15"/>
      <c r="AF118" s="15" t="s">
        <v>26</v>
      </c>
      <c r="AG118" s="14" t="s">
        <v>218</v>
      </c>
      <c r="AH118" s="15"/>
    </row>
    <row r="119" spans="1:34" s="4" customFormat="1" ht="60" customHeight="1">
      <c r="A119" s="12"/>
      <c r="B119" s="15" t="s">
        <v>219</v>
      </c>
      <c r="C119" s="14" t="s">
        <v>213</v>
      </c>
      <c r="D119" s="15"/>
      <c r="E119" s="15"/>
      <c r="F119" s="15"/>
      <c r="G119" s="15"/>
      <c r="H119" s="12" t="s">
        <v>105</v>
      </c>
      <c r="I119" s="15">
        <v>10</v>
      </c>
      <c r="J119" s="15">
        <v>3</v>
      </c>
      <c r="K119" s="15">
        <v>1.5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2" t="s">
        <v>309</v>
      </c>
      <c r="W119" s="29">
        <v>1056745998781</v>
      </c>
      <c r="X119" s="32" t="s">
        <v>315</v>
      </c>
      <c r="Y119" s="15"/>
      <c r="Z119" s="15"/>
      <c r="AA119" s="15"/>
      <c r="AB119" s="15"/>
      <c r="AC119" s="15"/>
      <c r="AD119" s="15"/>
      <c r="AE119" s="15"/>
      <c r="AF119" s="15" t="s">
        <v>26</v>
      </c>
      <c r="AG119" s="14" t="s">
        <v>220</v>
      </c>
      <c r="AH119" s="15"/>
    </row>
    <row r="120" spans="1:34" s="4" customFormat="1" ht="60" customHeight="1">
      <c r="A120" s="12"/>
      <c r="B120" s="15" t="s">
        <v>204</v>
      </c>
      <c r="C120" s="14" t="s">
        <v>221</v>
      </c>
      <c r="D120" s="15"/>
      <c r="E120" s="15"/>
      <c r="F120" s="15"/>
      <c r="G120" s="15"/>
      <c r="H120" s="12" t="s">
        <v>105</v>
      </c>
      <c r="I120" s="15">
        <v>10</v>
      </c>
      <c r="J120" s="15">
        <v>3</v>
      </c>
      <c r="K120" s="15">
        <v>1.5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2" t="s">
        <v>309</v>
      </c>
      <c r="W120" s="29">
        <v>1056745998781</v>
      </c>
      <c r="X120" s="32" t="s">
        <v>315</v>
      </c>
      <c r="Y120" s="15"/>
      <c r="Z120" s="15"/>
      <c r="AA120" s="15"/>
      <c r="AB120" s="15"/>
      <c r="AC120" s="15"/>
      <c r="AD120" s="15"/>
      <c r="AE120" s="15"/>
      <c r="AF120" s="15" t="s">
        <v>26</v>
      </c>
      <c r="AG120" s="14" t="s">
        <v>222</v>
      </c>
      <c r="AH120" s="15"/>
    </row>
    <row r="121" spans="1:34" s="4" customFormat="1" ht="60" customHeight="1">
      <c r="A121" s="12"/>
      <c r="B121" s="14" t="s">
        <v>205</v>
      </c>
      <c r="C121" s="14" t="s">
        <v>223</v>
      </c>
      <c r="D121" s="15"/>
      <c r="E121" s="15"/>
      <c r="F121" s="15"/>
      <c r="G121" s="15"/>
      <c r="H121" s="12" t="s">
        <v>105</v>
      </c>
      <c r="I121" s="15">
        <v>10</v>
      </c>
      <c r="J121" s="15">
        <v>3</v>
      </c>
      <c r="K121" s="15">
        <v>1.5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2" t="s">
        <v>309</v>
      </c>
      <c r="W121" s="29">
        <v>1056745998781</v>
      </c>
      <c r="X121" s="32" t="s">
        <v>315</v>
      </c>
      <c r="Y121" s="15"/>
      <c r="Z121" s="15"/>
      <c r="AA121" s="15"/>
      <c r="AB121" s="15"/>
      <c r="AC121" s="15"/>
      <c r="AD121" s="15"/>
      <c r="AE121" s="15"/>
      <c r="AF121" s="15" t="s">
        <v>26</v>
      </c>
      <c r="AG121" s="14" t="s">
        <v>224</v>
      </c>
      <c r="AH121" s="15"/>
    </row>
    <row r="122" spans="1:34" s="4" customFormat="1" ht="60" customHeight="1">
      <c r="A122" s="37" t="s">
        <v>225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s="4" customFormat="1" ht="60" customHeight="1">
      <c r="A123" s="12"/>
      <c r="B123" s="15" t="s">
        <v>228</v>
      </c>
      <c r="C123" s="14" t="s">
        <v>229</v>
      </c>
      <c r="D123" s="15"/>
      <c r="E123" s="15"/>
      <c r="F123" s="15"/>
      <c r="G123" s="15"/>
      <c r="H123" s="12" t="s">
        <v>105</v>
      </c>
      <c r="I123" s="15">
        <v>10</v>
      </c>
      <c r="J123" s="15">
        <v>5</v>
      </c>
      <c r="K123" s="15">
        <f>0.75*J123</f>
        <v>3.75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2" t="s">
        <v>308</v>
      </c>
      <c r="W123" s="33"/>
      <c r="X123" s="32" t="s">
        <v>228</v>
      </c>
      <c r="Y123" s="33"/>
      <c r="Z123" s="15"/>
      <c r="AA123" s="15"/>
      <c r="AB123" s="15"/>
      <c r="AC123" s="15"/>
      <c r="AD123" s="15"/>
      <c r="AE123" s="15"/>
      <c r="AF123" s="15" t="s">
        <v>26</v>
      </c>
      <c r="AG123" s="15" t="s">
        <v>230</v>
      </c>
      <c r="AH123" s="15"/>
    </row>
    <row r="124" spans="1:34" s="4" customFormat="1" ht="60" customHeight="1">
      <c r="A124" s="12"/>
      <c r="B124" s="14" t="s">
        <v>239</v>
      </c>
      <c r="C124" s="14" t="s">
        <v>233</v>
      </c>
      <c r="D124" s="15"/>
      <c r="E124" s="15"/>
      <c r="F124" s="15"/>
      <c r="G124" s="15"/>
      <c r="H124" s="12" t="s">
        <v>105</v>
      </c>
      <c r="I124" s="15">
        <v>10</v>
      </c>
      <c r="J124" s="15">
        <v>2</v>
      </c>
      <c r="K124" s="15">
        <f aca="true" t="shared" si="2" ref="K124:K131">0.75*J124</f>
        <v>1.5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2" t="s">
        <v>308</v>
      </c>
      <c r="W124" s="29">
        <v>1056745998836</v>
      </c>
      <c r="X124" s="32" t="s">
        <v>228</v>
      </c>
      <c r="Y124" s="15"/>
      <c r="Z124" s="15"/>
      <c r="AA124" s="15"/>
      <c r="AB124" s="15"/>
      <c r="AC124" s="15"/>
      <c r="AD124" s="15"/>
      <c r="AE124" s="15"/>
      <c r="AF124" s="15" t="s">
        <v>238</v>
      </c>
      <c r="AG124" s="14" t="s">
        <v>231</v>
      </c>
      <c r="AH124" s="15"/>
    </row>
    <row r="125" spans="1:34" s="4" customFormat="1" ht="60" customHeight="1">
      <c r="A125" s="12"/>
      <c r="B125" s="14" t="s">
        <v>239</v>
      </c>
      <c r="C125" s="14" t="s">
        <v>234</v>
      </c>
      <c r="D125" s="15"/>
      <c r="E125" s="15"/>
      <c r="F125" s="15"/>
      <c r="G125" s="15"/>
      <c r="H125" s="12" t="s">
        <v>105</v>
      </c>
      <c r="I125" s="15">
        <v>10</v>
      </c>
      <c r="J125" s="15">
        <v>2</v>
      </c>
      <c r="K125" s="15">
        <f t="shared" si="2"/>
        <v>1.5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2" t="s">
        <v>308</v>
      </c>
      <c r="W125" s="29">
        <v>1056745998836</v>
      </c>
      <c r="X125" s="32" t="s">
        <v>228</v>
      </c>
      <c r="Y125" s="15"/>
      <c r="Z125" s="15"/>
      <c r="AA125" s="15"/>
      <c r="AB125" s="15"/>
      <c r="AC125" s="15"/>
      <c r="AD125" s="15"/>
      <c r="AE125" s="15"/>
      <c r="AF125" s="15" t="s">
        <v>238</v>
      </c>
      <c r="AG125" s="14" t="s">
        <v>231</v>
      </c>
      <c r="AH125" s="15"/>
    </row>
    <row r="126" spans="1:34" s="4" customFormat="1" ht="60" customHeight="1">
      <c r="A126" s="12"/>
      <c r="B126" s="14" t="s">
        <v>231</v>
      </c>
      <c r="C126" s="14" t="s">
        <v>235</v>
      </c>
      <c r="D126" s="15"/>
      <c r="E126" s="15"/>
      <c r="F126" s="15"/>
      <c r="G126" s="15"/>
      <c r="H126" s="12" t="s">
        <v>105</v>
      </c>
      <c r="I126" s="15">
        <v>10</v>
      </c>
      <c r="J126" s="15">
        <v>2</v>
      </c>
      <c r="K126" s="15">
        <f t="shared" si="2"/>
        <v>1.5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2" t="s">
        <v>308</v>
      </c>
      <c r="W126" s="29">
        <v>1056745998836</v>
      </c>
      <c r="X126" s="32" t="s">
        <v>228</v>
      </c>
      <c r="Y126" s="15"/>
      <c r="Z126" s="15"/>
      <c r="AA126" s="15"/>
      <c r="AB126" s="15"/>
      <c r="AC126" s="15"/>
      <c r="AD126" s="15"/>
      <c r="AE126" s="15"/>
      <c r="AF126" s="15" t="s">
        <v>238</v>
      </c>
      <c r="AG126" s="14" t="s">
        <v>231</v>
      </c>
      <c r="AH126" s="15"/>
    </row>
    <row r="127" spans="1:34" s="4" customFormat="1" ht="60" customHeight="1">
      <c r="A127" s="12"/>
      <c r="B127" s="14" t="s">
        <v>240</v>
      </c>
      <c r="C127" s="14" t="s">
        <v>236</v>
      </c>
      <c r="D127" s="15"/>
      <c r="E127" s="15"/>
      <c r="F127" s="15"/>
      <c r="G127" s="15"/>
      <c r="H127" s="12" t="s">
        <v>105</v>
      </c>
      <c r="I127" s="15">
        <v>10</v>
      </c>
      <c r="J127" s="15">
        <v>2</v>
      </c>
      <c r="K127" s="15">
        <f t="shared" si="2"/>
        <v>1.5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2" t="s">
        <v>308</v>
      </c>
      <c r="W127" s="29">
        <v>1056745998836</v>
      </c>
      <c r="X127" s="32" t="s">
        <v>228</v>
      </c>
      <c r="Y127" s="15"/>
      <c r="Z127" s="15"/>
      <c r="AA127" s="15"/>
      <c r="AB127" s="15"/>
      <c r="AC127" s="15"/>
      <c r="AD127" s="15"/>
      <c r="AE127" s="15"/>
      <c r="AF127" s="15" t="s">
        <v>238</v>
      </c>
      <c r="AG127" s="14" t="s">
        <v>232</v>
      </c>
      <c r="AH127" s="15"/>
    </row>
    <row r="128" spans="1:34" s="4" customFormat="1" ht="60" customHeight="1">
      <c r="A128" s="12"/>
      <c r="B128" s="14" t="s">
        <v>232</v>
      </c>
      <c r="C128" s="14" t="s">
        <v>237</v>
      </c>
      <c r="D128" s="15"/>
      <c r="E128" s="15"/>
      <c r="F128" s="15"/>
      <c r="G128" s="15"/>
      <c r="H128" s="12" t="s">
        <v>105</v>
      </c>
      <c r="I128" s="15">
        <v>10</v>
      </c>
      <c r="J128" s="15">
        <v>2</v>
      </c>
      <c r="K128" s="15">
        <f t="shared" si="2"/>
        <v>1.5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2" t="s">
        <v>308</v>
      </c>
      <c r="W128" s="29">
        <v>1056745998836</v>
      </c>
      <c r="X128" s="32" t="s">
        <v>228</v>
      </c>
      <c r="Y128" s="15"/>
      <c r="Z128" s="15"/>
      <c r="AA128" s="15"/>
      <c r="AB128" s="15"/>
      <c r="AC128" s="15"/>
      <c r="AD128" s="15"/>
      <c r="AE128" s="15"/>
      <c r="AF128" s="14" t="s">
        <v>232</v>
      </c>
      <c r="AG128" s="14"/>
      <c r="AH128" s="15"/>
    </row>
    <row r="129" spans="1:34" s="4" customFormat="1" ht="60" customHeight="1">
      <c r="A129" s="12"/>
      <c r="B129" s="13" t="s">
        <v>261</v>
      </c>
      <c r="C129" s="14"/>
      <c r="D129" s="15"/>
      <c r="E129" s="15"/>
      <c r="F129" s="15"/>
      <c r="G129" s="15"/>
      <c r="H129" s="12" t="s">
        <v>105</v>
      </c>
      <c r="I129" s="15">
        <v>10</v>
      </c>
      <c r="J129" s="13">
        <v>2</v>
      </c>
      <c r="K129" s="15">
        <f t="shared" si="2"/>
        <v>1.5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2" t="s">
        <v>308</v>
      </c>
      <c r="W129" s="29">
        <v>1056745998836</v>
      </c>
      <c r="X129" s="32" t="s">
        <v>228</v>
      </c>
      <c r="Y129" s="15"/>
      <c r="Z129" s="15"/>
      <c r="AA129" s="15"/>
      <c r="AB129" s="15"/>
      <c r="AC129" s="15"/>
      <c r="AD129" s="15"/>
      <c r="AE129" s="15"/>
      <c r="AF129" s="13" t="s">
        <v>261</v>
      </c>
      <c r="AG129" s="14"/>
      <c r="AH129" s="15"/>
    </row>
    <row r="130" spans="1:34" s="4" customFormat="1" ht="60" customHeight="1">
      <c r="A130" s="12"/>
      <c r="B130" s="10" t="s">
        <v>290</v>
      </c>
      <c r="C130" s="18"/>
      <c r="D130" s="18"/>
      <c r="E130" s="18"/>
      <c r="F130" s="18"/>
      <c r="G130" s="18"/>
      <c r="H130" s="14" t="s">
        <v>248</v>
      </c>
      <c r="I130" s="15">
        <v>10</v>
      </c>
      <c r="J130" s="13">
        <v>2</v>
      </c>
      <c r="K130" s="15">
        <f t="shared" si="2"/>
        <v>1.5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2" t="s">
        <v>308</v>
      </c>
      <c r="W130" s="29">
        <v>1056745998836</v>
      </c>
      <c r="X130" s="32" t="s">
        <v>228</v>
      </c>
      <c r="Y130" s="15"/>
      <c r="Z130" s="15"/>
      <c r="AA130" s="15"/>
      <c r="AB130" s="15"/>
      <c r="AC130" s="15"/>
      <c r="AD130" s="15"/>
      <c r="AE130" s="15"/>
      <c r="AF130" s="13"/>
      <c r="AG130" s="14"/>
      <c r="AH130" s="15"/>
    </row>
    <row r="131" spans="1:34" s="4" customFormat="1" ht="60" customHeight="1">
      <c r="A131" s="12"/>
      <c r="B131" s="13" t="s">
        <v>291</v>
      </c>
      <c r="C131" s="13"/>
      <c r="D131" s="13"/>
      <c r="E131" s="13"/>
      <c r="F131" s="13"/>
      <c r="G131" s="13"/>
      <c r="H131" s="14" t="s">
        <v>248</v>
      </c>
      <c r="I131" s="15">
        <v>10</v>
      </c>
      <c r="J131" s="13">
        <v>2</v>
      </c>
      <c r="K131" s="15">
        <f t="shared" si="2"/>
        <v>1.5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2" t="s">
        <v>308</v>
      </c>
      <c r="W131" s="29">
        <v>1056745998836</v>
      </c>
      <c r="X131" s="32" t="s">
        <v>228</v>
      </c>
      <c r="Y131" s="15"/>
      <c r="Z131" s="15"/>
      <c r="AA131" s="15"/>
      <c r="AB131" s="15"/>
      <c r="AC131" s="15"/>
      <c r="AD131" s="15"/>
      <c r="AE131" s="15"/>
      <c r="AF131" s="13" t="s">
        <v>291</v>
      </c>
      <c r="AG131" s="14"/>
      <c r="AH131" s="15"/>
    </row>
    <row r="132" spans="1:34" s="9" customFormat="1" ht="60" customHeight="1">
      <c r="A132" s="13"/>
      <c r="B132" s="37" t="s">
        <v>241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s="4" customFormat="1" ht="63" customHeight="1">
      <c r="A133" s="11"/>
      <c r="B133" s="10" t="s">
        <v>278</v>
      </c>
      <c r="C133" s="11"/>
      <c r="D133" s="11"/>
      <c r="E133" s="11"/>
      <c r="F133" s="11"/>
      <c r="G133" s="11"/>
      <c r="H133" s="12" t="s">
        <v>105</v>
      </c>
      <c r="I133" s="11">
        <v>10</v>
      </c>
      <c r="J133" s="11">
        <v>3</v>
      </c>
      <c r="K133" s="13">
        <f>0.75*J133</f>
        <v>2.25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 t="s">
        <v>310</v>
      </c>
      <c r="W133" s="26">
        <v>1056745998770</v>
      </c>
      <c r="X133" s="32" t="s">
        <v>316</v>
      </c>
      <c r="Y133" s="11"/>
      <c r="Z133" s="11"/>
      <c r="AA133" s="11"/>
      <c r="AB133" s="11"/>
      <c r="AC133" s="11"/>
      <c r="AD133" s="11"/>
      <c r="AE133" s="11"/>
      <c r="AF133" s="15" t="s">
        <v>26</v>
      </c>
      <c r="AG133" s="10" t="s">
        <v>275</v>
      </c>
      <c r="AH133" s="11"/>
    </row>
    <row r="134" spans="1:34" s="4" customFormat="1" ht="63" customHeight="1">
      <c r="A134" s="11"/>
      <c r="B134" s="10" t="s">
        <v>278</v>
      </c>
      <c r="C134" s="11"/>
      <c r="D134" s="11"/>
      <c r="E134" s="11"/>
      <c r="F134" s="11"/>
      <c r="G134" s="11"/>
      <c r="H134" s="12" t="s">
        <v>105</v>
      </c>
      <c r="I134" s="11">
        <v>10</v>
      </c>
      <c r="J134" s="11">
        <v>3</v>
      </c>
      <c r="K134" s="13">
        <f aca="true" t="shared" si="3" ref="K134:K140">0.75*J134</f>
        <v>2.25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 t="s">
        <v>310</v>
      </c>
      <c r="W134" s="26">
        <v>1056745998770</v>
      </c>
      <c r="X134" s="32" t="s">
        <v>317</v>
      </c>
      <c r="Y134" s="11"/>
      <c r="Z134" s="11"/>
      <c r="AA134" s="11"/>
      <c r="AB134" s="11"/>
      <c r="AC134" s="11"/>
      <c r="AD134" s="11"/>
      <c r="AE134" s="11"/>
      <c r="AF134" s="15" t="s">
        <v>26</v>
      </c>
      <c r="AG134" s="10" t="s">
        <v>276</v>
      </c>
      <c r="AH134" s="11"/>
    </row>
    <row r="135" spans="1:34" s="4" customFormat="1" ht="63" customHeight="1">
      <c r="A135" s="11"/>
      <c r="B135" s="10" t="s">
        <v>278</v>
      </c>
      <c r="C135" s="11"/>
      <c r="D135" s="11"/>
      <c r="E135" s="11"/>
      <c r="F135" s="11"/>
      <c r="G135" s="11"/>
      <c r="H135" s="12" t="s">
        <v>105</v>
      </c>
      <c r="I135" s="11">
        <v>10</v>
      </c>
      <c r="J135" s="11">
        <v>3</v>
      </c>
      <c r="K135" s="13">
        <f t="shared" si="3"/>
        <v>2.25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 t="s">
        <v>310</v>
      </c>
      <c r="W135" s="26">
        <v>1056745998770</v>
      </c>
      <c r="X135" s="32" t="s">
        <v>318</v>
      </c>
      <c r="Y135" s="11"/>
      <c r="Z135" s="11"/>
      <c r="AA135" s="11"/>
      <c r="AB135" s="11"/>
      <c r="AC135" s="11"/>
      <c r="AD135" s="11"/>
      <c r="AE135" s="11"/>
      <c r="AF135" s="15" t="s">
        <v>26</v>
      </c>
      <c r="AG135" s="10" t="s">
        <v>275</v>
      </c>
      <c r="AH135" s="11"/>
    </row>
    <row r="136" spans="1:34" s="4" customFormat="1" ht="63" customHeight="1">
      <c r="A136" s="11"/>
      <c r="B136" s="10" t="s">
        <v>278</v>
      </c>
      <c r="C136" s="11"/>
      <c r="D136" s="11"/>
      <c r="E136" s="11"/>
      <c r="F136" s="11"/>
      <c r="G136" s="11"/>
      <c r="H136" s="12" t="s">
        <v>105</v>
      </c>
      <c r="I136" s="11">
        <v>10</v>
      </c>
      <c r="J136" s="11">
        <v>3</v>
      </c>
      <c r="K136" s="13">
        <f t="shared" si="3"/>
        <v>2.25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 t="s">
        <v>310</v>
      </c>
      <c r="W136" s="26">
        <v>1056745998770</v>
      </c>
      <c r="X136" s="32" t="s">
        <v>319</v>
      </c>
      <c r="Y136" s="11"/>
      <c r="Z136" s="11"/>
      <c r="AA136" s="11"/>
      <c r="AB136" s="11"/>
      <c r="AC136" s="11"/>
      <c r="AD136" s="11"/>
      <c r="AE136" s="11"/>
      <c r="AF136" s="15" t="s">
        <v>26</v>
      </c>
      <c r="AG136" s="10" t="s">
        <v>277</v>
      </c>
      <c r="AH136" s="11"/>
    </row>
    <row r="137" spans="1:34" s="4" customFormat="1" ht="63" customHeight="1">
      <c r="A137" s="11"/>
      <c r="B137" s="14" t="s">
        <v>242</v>
      </c>
      <c r="C137" s="11"/>
      <c r="D137" s="11"/>
      <c r="E137" s="11"/>
      <c r="F137" s="11"/>
      <c r="G137" s="11"/>
      <c r="H137" s="12" t="s">
        <v>105</v>
      </c>
      <c r="I137" s="11">
        <v>10</v>
      </c>
      <c r="J137" s="11">
        <v>3</v>
      </c>
      <c r="K137" s="13">
        <f t="shared" si="3"/>
        <v>2.25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 t="s">
        <v>310</v>
      </c>
      <c r="W137" s="26">
        <v>1056745998770</v>
      </c>
      <c r="X137" s="32" t="s">
        <v>320</v>
      </c>
      <c r="Y137" s="11"/>
      <c r="Z137" s="11"/>
      <c r="AA137" s="11"/>
      <c r="AB137" s="11"/>
      <c r="AC137" s="11"/>
      <c r="AD137" s="11"/>
      <c r="AE137" s="11"/>
      <c r="AF137" s="15" t="s">
        <v>26</v>
      </c>
      <c r="AG137" s="14" t="s">
        <v>242</v>
      </c>
      <c r="AH137" s="11"/>
    </row>
    <row r="138" spans="1:34" s="4" customFormat="1" ht="63" customHeight="1">
      <c r="A138" s="11"/>
      <c r="B138" s="10" t="s">
        <v>278</v>
      </c>
      <c r="C138" s="11"/>
      <c r="D138" s="11"/>
      <c r="E138" s="11"/>
      <c r="F138" s="11"/>
      <c r="G138" s="11"/>
      <c r="H138" s="12" t="s">
        <v>105</v>
      </c>
      <c r="I138" s="11">
        <v>10</v>
      </c>
      <c r="J138" s="11">
        <v>3</v>
      </c>
      <c r="K138" s="13">
        <f t="shared" si="3"/>
        <v>2.25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 t="s">
        <v>310</v>
      </c>
      <c r="W138" s="26">
        <v>1056745998770</v>
      </c>
      <c r="X138" s="32" t="s">
        <v>321</v>
      </c>
      <c r="Y138" s="11"/>
      <c r="Z138" s="11"/>
      <c r="AA138" s="11"/>
      <c r="AB138" s="11"/>
      <c r="AC138" s="11"/>
      <c r="AD138" s="11"/>
      <c r="AE138" s="11"/>
      <c r="AF138" s="15" t="s">
        <v>26</v>
      </c>
      <c r="AG138" s="10" t="s">
        <v>275</v>
      </c>
      <c r="AH138" s="11"/>
    </row>
    <row r="139" spans="1:34" s="4" customFormat="1" ht="63" customHeight="1">
      <c r="A139" s="11"/>
      <c r="B139" s="10" t="s">
        <v>278</v>
      </c>
      <c r="C139" s="11"/>
      <c r="D139" s="11"/>
      <c r="E139" s="11"/>
      <c r="F139" s="11"/>
      <c r="G139" s="11"/>
      <c r="H139" s="12" t="s">
        <v>105</v>
      </c>
      <c r="I139" s="11">
        <v>10</v>
      </c>
      <c r="J139" s="11">
        <v>3</v>
      </c>
      <c r="K139" s="13">
        <f t="shared" si="3"/>
        <v>2.25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 t="s">
        <v>310</v>
      </c>
      <c r="W139" s="26">
        <v>1056745998770</v>
      </c>
      <c r="X139" s="32" t="s">
        <v>322</v>
      </c>
      <c r="Y139" s="11"/>
      <c r="Z139" s="11"/>
      <c r="AA139" s="11"/>
      <c r="AB139" s="11"/>
      <c r="AC139" s="11"/>
      <c r="AD139" s="11"/>
      <c r="AE139" s="11"/>
      <c r="AF139" s="15" t="s">
        <v>26</v>
      </c>
      <c r="AG139" s="10" t="s">
        <v>275</v>
      </c>
      <c r="AH139" s="11"/>
    </row>
    <row r="140" spans="1:34" s="4" customFormat="1" ht="63" customHeight="1">
      <c r="A140" s="12"/>
      <c r="B140" s="14" t="s">
        <v>242</v>
      </c>
      <c r="C140" s="14" t="s">
        <v>243</v>
      </c>
      <c r="D140" s="15"/>
      <c r="E140" s="15"/>
      <c r="F140" s="15"/>
      <c r="G140" s="15"/>
      <c r="H140" s="12" t="s">
        <v>105</v>
      </c>
      <c r="I140" s="15">
        <v>10</v>
      </c>
      <c r="J140" s="15">
        <v>10</v>
      </c>
      <c r="K140" s="13">
        <f t="shared" si="3"/>
        <v>7.5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2" t="s">
        <v>310</v>
      </c>
      <c r="W140" s="26">
        <v>1056745998770</v>
      </c>
      <c r="X140" s="32" t="s">
        <v>316</v>
      </c>
      <c r="Y140" s="15"/>
      <c r="Z140" s="15"/>
      <c r="AA140" s="15"/>
      <c r="AB140" s="15"/>
      <c r="AC140" s="15"/>
      <c r="AD140" s="15"/>
      <c r="AE140" s="15"/>
      <c r="AF140" s="15" t="s">
        <v>26</v>
      </c>
      <c r="AG140" s="14" t="s">
        <v>244</v>
      </c>
      <c r="AH140" s="15"/>
    </row>
    <row r="141" spans="1:34" s="9" customFormat="1" ht="60" customHeight="1">
      <c r="A141" s="11"/>
      <c r="B141" s="38" t="s">
        <v>245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s="6" customFormat="1" ht="60" customHeight="1">
      <c r="A142" s="11"/>
      <c r="B142" s="10" t="s">
        <v>302</v>
      </c>
      <c r="C142" s="13"/>
      <c r="D142" s="13"/>
      <c r="E142" s="13"/>
      <c r="F142" s="13"/>
      <c r="G142" s="13"/>
      <c r="H142" s="14" t="s">
        <v>248</v>
      </c>
      <c r="I142" s="13">
        <v>10</v>
      </c>
      <c r="J142" s="13">
        <v>3</v>
      </c>
      <c r="K142" s="13">
        <f>J142*0.75</f>
        <v>2.25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2" t="s">
        <v>312</v>
      </c>
      <c r="W142" s="26">
        <v>1056745998760</v>
      </c>
      <c r="X142" s="10" t="s">
        <v>323</v>
      </c>
      <c r="Y142" s="18"/>
      <c r="Z142" s="18"/>
      <c r="AA142" s="18"/>
      <c r="AB142" s="18"/>
      <c r="AC142" s="18"/>
      <c r="AD142" s="18"/>
      <c r="AE142" s="18"/>
      <c r="AF142" s="15" t="s">
        <v>26</v>
      </c>
      <c r="AG142" s="10" t="s">
        <v>302</v>
      </c>
      <c r="AH142" s="18"/>
    </row>
    <row r="143" spans="1:34" s="6" customFormat="1" ht="60" customHeight="1">
      <c r="A143" s="11"/>
      <c r="B143" s="10" t="s">
        <v>303</v>
      </c>
      <c r="C143" s="13"/>
      <c r="D143" s="13"/>
      <c r="E143" s="13"/>
      <c r="F143" s="13"/>
      <c r="G143" s="13"/>
      <c r="H143" s="14" t="s">
        <v>248</v>
      </c>
      <c r="I143" s="13">
        <v>10</v>
      </c>
      <c r="J143" s="13">
        <v>3</v>
      </c>
      <c r="K143" s="13">
        <f>J143*0.75</f>
        <v>2.25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2" t="s">
        <v>312</v>
      </c>
      <c r="W143" s="26">
        <v>1056745998760</v>
      </c>
      <c r="X143" s="10" t="s">
        <v>323</v>
      </c>
      <c r="Y143" s="18"/>
      <c r="Z143" s="18"/>
      <c r="AA143" s="18"/>
      <c r="AB143" s="18"/>
      <c r="AC143" s="18"/>
      <c r="AD143" s="18"/>
      <c r="AE143" s="18"/>
      <c r="AF143" s="15" t="s">
        <v>26</v>
      </c>
      <c r="AG143" s="13" t="s">
        <v>304</v>
      </c>
      <c r="AH143" s="18"/>
    </row>
    <row r="144" spans="1:34" s="4" customFormat="1" ht="60" customHeight="1">
      <c r="A144" s="12"/>
      <c r="B144" s="14" t="s">
        <v>246</v>
      </c>
      <c r="C144" s="14" t="s">
        <v>247</v>
      </c>
      <c r="D144" s="15"/>
      <c r="E144" s="15"/>
      <c r="F144" s="15"/>
      <c r="G144" s="15"/>
      <c r="H144" s="14" t="s">
        <v>248</v>
      </c>
      <c r="I144" s="15">
        <v>10</v>
      </c>
      <c r="J144" s="15">
        <v>6</v>
      </c>
      <c r="K144" s="13">
        <f>J144*0.75</f>
        <v>4.5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2" t="s">
        <v>312</v>
      </c>
      <c r="W144" s="26">
        <v>1056745998760</v>
      </c>
      <c r="X144" s="10" t="s">
        <v>323</v>
      </c>
      <c r="Y144" s="14"/>
      <c r="Z144" s="15"/>
      <c r="AA144" s="14"/>
      <c r="AB144" s="15"/>
      <c r="AC144" s="15"/>
      <c r="AD144" s="15"/>
      <c r="AE144" s="15"/>
      <c r="AF144" s="15" t="s">
        <v>26</v>
      </c>
      <c r="AG144" s="14" t="s">
        <v>249</v>
      </c>
      <c r="AH144" s="15"/>
    </row>
    <row r="145" spans="1:34" s="9" customFormat="1" ht="60" customHeight="1">
      <c r="A145" s="13"/>
      <c r="B145" s="37" t="s">
        <v>253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12"/>
      <c r="AG145" s="12"/>
      <c r="AH145" s="12"/>
    </row>
    <row r="146" spans="1:34" s="9" customFormat="1" ht="60" customHeight="1">
      <c r="A146" s="13"/>
      <c r="B146" s="12" t="s">
        <v>297</v>
      </c>
      <c r="C146" s="11"/>
      <c r="D146" s="11"/>
      <c r="E146" s="11"/>
      <c r="F146" s="11"/>
      <c r="G146" s="11"/>
      <c r="H146" s="12" t="s">
        <v>105</v>
      </c>
      <c r="I146" s="11">
        <v>10</v>
      </c>
      <c r="J146" s="11">
        <v>3</v>
      </c>
      <c r="K146" s="11">
        <f>J146*0.75</f>
        <v>2.25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 t="s">
        <v>311</v>
      </c>
      <c r="W146" s="27">
        <v>1056745998858</v>
      </c>
      <c r="X146" s="11" t="s">
        <v>256</v>
      </c>
      <c r="Y146" s="11"/>
      <c r="Z146" s="11"/>
      <c r="AA146" s="11"/>
      <c r="AB146" s="11"/>
      <c r="AC146" s="11"/>
      <c r="AD146" s="11"/>
      <c r="AE146" s="11"/>
      <c r="AF146" s="12" t="s">
        <v>26</v>
      </c>
      <c r="AG146" s="12" t="s">
        <v>298</v>
      </c>
      <c r="AH146" s="12"/>
    </row>
    <row r="147" spans="1:36" s="9" customFormat="1" ht="60" customHeight="1">
      <c r="A147" s="13"/>
      <c r="B147" s="13" t="s">
        <v>256</v>
      </c>
      <c r="C147" s="11"/>
      <c r="D147" s="11"/>
      <c r="E147" s="11"/>
      <c r="F147" s="11"/>
      <c r="G147" s="11"/>
      <c r="H147" s="12" t="s">
        <v>105</v>
      </c>
      <c r="I147" s="11">
        <v>10</v>
      </c>
      <c r="J147" s="13">
        <v>3</v>
      </c>
      <c r="K147" s="11">
        <f>J147*0.75</f>
        <v>2.25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 t="s">
        <v>311</v>
      </c>
      <c r="W147" s="27">
        <v>1056745998858</v>
      </c>
      <c r="X147" s="11" t="s">
        <v>256</v>
      </c>
      <c r="Y147" s="11"/>
      <c r="Z147" s="11"/>
      <c r="AA147" s="11"/>
      <c r="AB147" s="11"/>
      <c r="AC147" s="11"/>
      <c r="AD147" s="11"/>
      <c r="AE147" s="11"/>
      <c r="AF147" s="12" t="s">
        <v>26</v>
      </c>
      <c r="AG147" s="12" t="s">
        <v>301</v>
      </c>
      <c r="AH147" s="12"/>
      <c r="AJ147" s="19"/>
    </row>
    <row r="148" spans="1:36" s="9" customFormat="1" ht="60" customHeight="1">
      <c r="A148" s="13"/>
      <c r="B148" s="13" t="s">
        <v>256</v>
      </c>
      <c r="C148" s="11"/>
      <c r="D148" s="11"/>
      <c r="E148" s="11"/>
      <c r="F148" s="11"/>
      <c r="G148" s="11"/>
      <c r="H148" s="12" t="s">
        <v>105</v>
      </c>
      <c r="I148" s="11">
        <v>10</v>
      </c>
      <c r="J148" s="13">
        <v>3</v>
      </c>
      <c r="K148" s="11">
        <f>J148*0.75</f>
        <v>2.25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 t="s">
        <v>311</v>
      </c>
      <c r="W148" s="27">
        <v>1056745998858</v>
      </c>
      <c r="X148" s="11" t="s">
        <v>256</v>
      </c>
      <c r="Y148" s="11"/>
      <c r="Z148" s="11"/>
      <c r="AA148" s="11"/>
      <c r="AB148" s="11"/>
      <c r="AC148" s="11"/>
      <c r="AD148" s="11"/>
      <c r="AE148" s="11"/>
      <c r="AF148" s="12" t="s">
        <v>26</v>
      </c>
      <c r="AG148" s="13" t="s">
        <v>256</v>
      </c>
      <c r="AH148" s="12"/>
      <c r="AJ148" s="19"/>
    </row>
    <row r="149" spans="1:36" s="4" customFormat="1" ht="60" customHeight="1">
      <c r="A149" s="12"/>
      <c r="B149" s="13" t="s">
        <v>256</v>
      </c>
      <c r="C149" s="13"/>
      <c r="D149" s="13"/>
      <c r="E149" s="13"/>
      <c r="F149" s="13"/>
      <c r="G149" s="13"/>
      <c r="H149" s="12" t="s">
        <v>105</v>
      </c>
      <c r="I149" s="13">
        <v>10</v>
      </c>
      <c r="J149" s="13">
        <v>3</v>
      </c>
      <c r="K149" s="11">
        <f>J149*0.75</f>
        <v>2.25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2" t="s">
        <v>311</v>
      </c>
      <c r="W149" s="27">
        <v>1056745998858</v>
      </c>
      <c r="X149" s="11" t="s">
        <v>256</v>
      </c>
      <c r="Y149" s="15"/>
      <c r="Z149" s="15"/>
      <c r="AA149" s="15"/>
      <c r="AB149" s="15"/>
      <c r="AC149" s="15"/>
      <c r="AD149" s="15"/>
      <c r="AE149" s="15"/>
      <c r="AF149" s="15" t="s">
        <v>26</v>
      </c>
      <c r="AG149" s="32" t="s">
        <v>255</v>
      </c>
      <c r="AH149" s="15"/>
      <c r="AJ149" s="19"/>
    </row>
    <row r="150" spans="1:36" s="4" customFormat="1" ht="60" customHeight="1">
      <c r="A150" s="11"/>
      <c r="B150" s="37" t="s">
        <v>254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J150" s="19"/>
    </row>
    <row r="151" spans="1:36" s="4" customFormat="1" ht="60" customHeight="1">
      <c r="A151" s="12"/>
      <c r="B151" s="14" t="s">
        <v>255</v>
      </c>
      <c r="C151" s="15"/>
      <c r="D151" s="15"/>
      <c r="E151" s="15"/>
      <c r="F151" s="15"/>
      <c r="G151" s="15"/>
      <c r="H151" s="12" t="s">
        <v>105</v>
      </c>
      <c r="I151" s="13">
        <v>10</v>
      </c>
      <c r="J151" s="15">
        <v>3</v>
      </c>
      <c r="K151" s="15">
        <v>2.25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2" t="s">
        <v>313</v>
      </c>
      <c r="W151" s="16" t="s">
        <v>327</v>
      </c>
      <c r="X151" s="13" t="s">
        <v>326</v>
      </c>
      <c r="Y151" s="15"/>
      <c r="Z151" s="15"/>
      <c r="AA151" s="15"/>
      <c r="AB151" s="15"/>
      <c r="AC151" s="15"/>
      <c r="AD151" s="15"/>
      <c r="AE151" s="15"/>
      <c r="AF151" s="15" t="s">
        <v>26</v>
      </c>
      <c r="AG151" s="32" t="s">
        <v>255</v>
      </c>
      <c r="AH151" s="15"/>
      <c r="AJ151" s="19"/>
    </row>
    <row r="152" spans="1:36" s="9" customFormat="1" ht="60" customHeight="1">
      <c r="A152" s="13"/>
      <c r="B152" s="37" t="s">
        <v>258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J152" s="19"/>
    </row>
    <row r="153" spans="1:36" s="9" customFormat="1" ht="60" customHeight="1">
      <c r="A153" s="13"/>
      <c r="B153" s="15" t="s">
        <v>257</v>
      </c>
      <c r="C153" s="11"/>
      <c r="D153" s="11"/>
      <c r="E153" s="11"/>
      <c r="F153" s="11"/>
      <c r="G153" s="11"/>
      <c r="H153" s="12" t="s">
        <v>105</v>
      </c>
      <c r="I153" s="13">
        <v>10</v>
      </c>
      <c r="J153" s="11">
        <v>3</v>
      </c>
      <c r="K153" s="11">
        <f>0.75*J153</f>
        <v>2.25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2" t="s">
        <v>324</v>
      </c>
      <c r="W153" s="26">
        <v>1056745998847</v>
      </c>
      <c r="X153" s="11" t="s">
        <v>257</v>
      </c>
      <c r="Y153" s="11"/>
      <c r="Z153" s="11"/>
      <c r="AA153" s="11"/>
      <c r="AB153" s="11"/>
      <c r="AC153" s="11"/>
      <c r="AD153" s="11"/>
      <c r="AE153" s="11"/>
      <c r="AF153" s="11" t="s">
        <v>26</v>
      </c>
      <c r="AG153" s="15" t="s">
        <v>257</v>
      </c>
      <c r="AH153" s="11"/>
      <c r="AJ153" s="19"/>
    </row>
    <row r="154" spans="1:34" s="4" customFormat="1" ht="60" customHeight="1">
      <c r="A154" s="12"/>
      <c r="B154" s="15" t="s">
        <v>257</v>
      </c>
      <c r="C154" s="15"/>
      <c r="D154" s="15"/>
      <c r="E154" s="15"/>
      <c r="F154" s="15"/>
      <c r="G154" s="15"/>
      <c r="H154" s="12" t="s">
        <v>105</v>
      </c>
      <c r="I154" s="13">
        <v>10</v>
      </c>
      <c r="J154" s="15">
        <v>3</v>
      </c>
      <c r="K154" s="11">
        <f>0.75*J154</f>
        <v>2.25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2" t="s">
        <v>324</v>
      </c>
      <c r="W154" s="26">
        <v>1056745998847</v>
      </c>
      <c r="X154" s="15"/>
      <c r="Y154" s="15"/>
      <c r="Z154" s="15"/>
      <c r="AA154" s="15"/>
      <c r="AB154" s="15"/>
      <c r="AC154" s="15"/>
      <c r="AD154" s="15"/>
      <c r="AE154" s="15"/>
      <c r="AF154" s="15" t="s">
        <v>26</v>
      </c>
      <c r="AG154" s="15" t="s">
        <v>257</v>
      </c>
      <c r="AH154" s="15"/>
    </row>
    <row r="155" spans="1:34" s="9" customFormat="1" ht="60" customHeight="1">
      <c r="A155" s="13"/>
      <c r="B155" s="37" t="s">
        <v>260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2:34" s="13" customFormat="1" ht="60" customHeight="1">
      <c r="B156" s="15" t="s">
        <v>259</v>
      </c>
      <c r="C156" s="12"/>
      <c r="D156" s="12"/>
      <c r="E156" s="12"/>
      <c r="F156" s="12"/>
      <c r="G156" s="12"/>
      <c r="H156" s="12" t="s">
        <v>105</v>
      </c>
      <c r="I156" s="13">
        <v>10</v>
      </c>
      <c r="J156" s="12">
        <v>3</v>
      </c>
      <c r="K156" s="12">
        <f>J156*0.75</f>
        <v>2.25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 t="s">
        <v>325</v>
      </c>
      <c r="W156" s="26">
        <v>1056745998814</v>
      </c>
      <c r="X156" s="12" t="s">
        <v>259</v>
      </c>
      <c r="Y156" s="11"/>
      <c r="Z156" s="11"/>
      <c r="AA156" s="11"/>
      <c r="AB156" s="11"/>
      <c r="AC156" s="11"/>
      <c r="AD156" s="11"/>
      <c r="AE156" s="11"/>
      <c r="AF156" s="11" t="s">
        <v>26</v>
      </c>
      <c r="AG156" s="15" t="s">
        <v>259</v>
      </c>
      <c r="AH156" s="11"/>
    </row>
    <row r="157" spans="2:34" s="13" customFormat="1" ht="60" customHeight="1">
      <c r="B157" s="15" t="s">
        <v>259</v>
      </c>
      <c r="C157" s="12"/>
      <c r="D157" s="12"/>
      <c r="E157" s="12"/>
      <c r="F157" s="12"/>
      <c r="G157" s="12"/>
      <c r="H157" s="12" t="s">
        <v>105</v>
      </c>
      <c r="I157" s="13">
        <v>10</v>
      </c>
      <c r="J157" s="12">
        <v>3</v>
      </c>
      <c r="K157" s="12">
        <f aca="true" t="shared" si="4" ref="K157:K162">J157*0.75</f>
        <v>2.25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 t="s">
        <v>325</v>
      </c>
      <c r="W157" s="26">
        <v>1056745998814</v>
      </c>
      <c r="X157" s="12" t="s">
        <v>259</v>
      </c>
      <c r="Y157" s="11"/>
      <c r="Z157" s="11"/>
      <c r="AA157" s="11"/>
      <c r="AB157" s="11"/>
      <c r="AC157" s="11"/>
      <c r="AD157" s="11"/>
      <c r="AE157" s="11"/>
      <c r="AF157" s="11" t="s">
        <v>26</v>
      </c>
      <c r="AG157" s="12" t="s">
        <v>279</v>
      </c>
      <c r="AH157" s="11"/>
    </row>
    <row r="158" spans="2:34" s="13" customFormat="1" ht="60" customHeight="1">
      <c r="B158" s="12" t="s">
        <v>279</v>
      </c>
      <c r="C158" s="12"/>
      <c r="D158" s="12"/>
      <c r="E158" s="12"/>
      <c r="F158" s="12"/>
      <c r="G158" s="12"/>
      <c r="H158" s="12" t="s">
        <v>105</v>
      </c>
      <c r="I158" s="13">
        <v>10</v>
      </c>
      <c r="J158" s="12">
        <v>3</v>
      </c>
      <c r="K158" s="12">
        <f t="shared" si="4"/>
        <v>2.25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 t="s">
        <v>325</v>
      </c>
      <c r="W158" s="26">
        <v>1056745998814</v>
      </c>
      <c r="X158" s="12" t="s">
        <v>259</v>
      </c>
      <c r="Y158" s="11"/>
      <c r="Z158" s="11"/>
      <c r="AA158" s="11"/>
      <c r="AB158" s="11"/>
      <c r="AC158" s="11"/>
      <c r="AD158" s="11"/>
      <c r="AE158" s="11"/>
      <c r="AF158" s="11" t="s">
        <v>26</v>
      </c>
      <c r="AG158" s="12" t="s">
        <v>279</v>
      </c>
      <c r="AH158" s="11"/>
    </row>
    <row r="159" spans="2:34" s="13" customFormat="1" ht="60" customHeight="1">
      <c r="B159" s="15" t="s">
        <v>259</v>
      </c>
      <c r="C159" s="12"/>
      <c r="D159" s="12"/>
      <c r="E159" s="12"/>
      <c r="F159" s="12"/>
      <c r="G159" s="12"/>
      <c r="H159" s="12" t="s">
        <v>105</v>
      </c>
      <c r="I159" s="13">
        <v>10</v>
      </c>
      <c r="J159" s="12">
        <v>3</v>
      </c>
      <c r="K159" s="12">
        <f t="shared" si="4"/>
        <v>2.25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 t="s">
        <v>325</v>
      </c>
      <c r="W159" s="26">
        <v>1056745998814</v>
      </c>
      <c r="X159" s="12" t="s">
        <v>259</v>
      </c>
      <c r="Y159" s="11"/>
      <c r="Z159" s="11"/>
      <c r="AA159" s="11"/>
      <c r="AB159" s="11"/>
      <c r="AC159" s="11"/>
      <c r="AD159" s="11"/>
      <c r="AE159" s="11"/>
      <c r="AF159" s="11" t="s">
        <v>26</v>
      </c>
      <c r="AG159" s="31" t="s">
        <v>292</v>
      </c>
      <c r="AH159" s="11"/>
    </row>
    <row r="160" spans="2:34" s="13" customFormat="1" ht="60" customHeight="1">
      <c r="B160" s="15" t="s">
        <v>294</v>
      </c>
      <c r="C160" s="12"/>
      <c r="D160" s="12"/>
      <c r="E160" s="12"/>
      <c r="F160" s="12"/>
      <c r="G160" s="12"/>
      <c r="H160" s="12" t="s">
        <v>105</v>
      </c>
      <c r="I160" s="13">
        <v>10</v>
      </c>
      <c r="J160" s="12">
        <v>3</v>
      </c>
      <c r="K160" s="12">
        <f t="shared" si="4"/>
        <v>2.25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 t="s">
        <v>325</v>
      </c>
      <c r="W160" s="26">
        <v>1056745998814</v>
      </c>
      <c r="X160" s="12" t="s">
        <v>259</v>
      </c>
      <c r="Y160" s="11"/>
      <c r="Z160" s="11"/>
      <c r="AA160" s="11"/>
      <c r="AB160" s="11"/>
      <c r="AC160" s="11"/>
      <c r="AD160" s="11"/>
      <c r="AE160" s="11"/>
      <c r="AF160" s="11" t="s">
        <v>26</v>
      </c>
      <c r="AG160" s="31" t="s">
        <v>293</v>
      </c>
      <c r="AH160" s="11"/>
    </row>
    <row r="161" spans="2:34" s="13" customFormat="1" ht="60" customHeight="1">
      <c r="B161" s="15" t="s">
        <v>295</v>
      </c>
      <c r="C161" s="12"/>
      <c r="D161" s="12"/>
      <c r="E161" s="12"/>
      <c r="F161" s="12"/>
      <c r="G161" s="12"/>
      <c r="H161" s="12" t="s">
        <v>105</v>
      </c>
      <c r="I161" s="13">
        <v>10</v>
      </c>
      <c r="J161" s="12">
        <v>3</v>
      </c>
      <c r="K161" s="12">
        <f t="shared" si="4"/>
        <v>2.25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 t="s">
        <v>325</v>
      </c>
      <c r="W161" s="26">
        <v>1056745998814</v>
      </c>
      <c r="X161" s="12" t="s">
        <v>259</v>
      </c>
      <c r="Y161" s="11"/>
      <c r="Z161" s="11"/>
      <c r="AA161" s="11"/>
      <c r="AB161" s="11"/>
      <c r="AC161" s="11"/>
      <c r="AD161" s="11"/>
      <c r="AE161" s="11"/>
      <c r="AF161" s="11" t="s">
        <v>26</v>
      </c>
      <c r="AG161" s="31" t="s">
        <v>296</v>
      </c>
      <c r="AH161" s="11"/>
    </row>
    <row r="162" spans="1:34" s="13" customFormat="1" ht="60" customHeight="1">
      <c r="A162" s="12"/>
      <c r="B162" s="15" t="s">
        <v>259</v>
      </c>
      <c r="C162" s="15"/>
      <c r="D162" s="15"/>
      <c r="E162" s="15"/>
      <c r="F162" s="15"/>
      <c r="G162" s="15"/>
      <c r="H162" s="12" t="s">
        <v>105</v>
      </c>
      <c r="I162" s="13">
        <v>10</v>
      </c>
      <c r="J162" s="12">
        <v>3</v>
      </c>
      <c r="K162" s="12">
        <f t="shared" si="4"/>
        <v>2.25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2" t="s">
        <v>325</v>
      </c>
      <c r="W162" s="26">
        <v>1056745998814</v>
      </c>
      <c r="X162" s="12" t="s">
        <v>259</v>
      </c>
      <c r="Y162" s="15"/>
      <c r="Z162" s="15"/>
      <c r="AA162" s="15"/>
      <c r="AB162" s="15"/>
      <c r="AC162" s="15"/>
      <c r="AD162" s="15"/>
      <c r="AE162" s="15"/>
      <c r="AF162" s="11" t="s">
        <v>26</v>
      </c>
      <c r="AG162" s="15" t="s">
        <v>259</v>
      </c>
      <c r="AH162" s="15"/>
    </row>
    <row r="163" ht="15" customHeight="1">
      <c r="X163" s="12"/>
    </row>
    <row r="164" ht="33" customHeight="1"/>
    <row r="165" ht="15" customHeight="1">
      <c r="AG165" s="19"/>
    </row>
    <row r="166" ht="18" customHeight="1">
      <c r="AG166" s="19"/>
    </row>
    <row r="167" ht="15" customHeight="1">
      <c r="AG167" s="19"/>
    </row>
    <row r="168" ht="18" customHeight="1">
      <c r="AG168" s="19"/>
    </row>
    <row r="169" ht="15" customHeight="1"/>
    <row r="170" ht="18" customHeight="1"/>
    <row r="171" ht="15" customHeight="1"/>
    <row r="172" ht="18" customHeight="1"/>
    <row r="173" ht="15" customHeight="1"/>
    <row r="174" ht="18" customHeight="1"/>
    <row r="175" ht="15" customHeight="1"/>
    <row r="176" ht="18" customHeight="1"/>
    <row r="177" ht="15" customHeight="1"/>
    <row r="178" ht="18" customHeight="1"/>
    <row r="179" ht="15" customHeight="1"/>
    <row r="180" ht="18" customHeight="1"/>
    <row r="181" ht="15" customHeight="1"/>
    <row r="182" ht="18" customHeight="1"/>
    <row r="183" ht="15" customHeight="1"/>
    <row r="184" ht="18" customHeight="1"/>
    <row r="185" ht="15" customHeight="1"/>
    <row r="186" ht="18" customHeight="1"/>
    <row r="187" ht="15" customHeight="1"/>
    <row r="188" ht="18" customHeight="1"/>
    <row r="189" ht="15" customHeight="1"/>
    <row r="190" ht="18" customHeight="1"/>
    <row r="191" ht="15" customHeight="1"/>
    <row r="192" ht="18" customHeight="1"/>
    <row r="193" ht="15" customHeight="1"/>
    <row r="194" ht="18" customHeight="1"/>
    <row r="195" ht="15" customHeight="1"/>
    <row r="196" ht="18" customHeight="1"/>
    <row r="197" ht="15" customHeight="1"/>
    <row r="198" ht="18" customHeight="1"/>
    <row r="199" ht="15" customHeight="1"/>
    <row r="200" ht="18" customHeight="1"/>
    <row r="201" ht="15" customHeight="1"/>
    <row r="202" ht="18" customHeight="1"/>
    <row r="203" ht="15" customHeight="1"/>
    <row r="204" ht="18" customHeight="1"/>
    <row r="205" ht="15" customHeight="1"/>
    <row r="206" ht="18" customHeight="1"/>
    <row r="207" ht="15" customHeight="1"/>
    <row r="208" ht="18" customHeight="1"/>
    <row r="209" ht="15" customHeight="1"/>
    <row r="210" ht="18" customHeight="1"/>
    <row r="211" ht="15" customHeight="1"/>
    <row r="212" ht="18" customHeight="1"/>
    <row r="213" ht="15" customHeight="1"/>
    <row r="214" ht="18" customHeight="1"/>
    <row r="215" ht="15" customHeight="1"/>
    <row r="216" ht="33" customHeight="1"/>
    <row r="217" ht="15" customHeight="1"/>
    <row r="218" ht="33" customHeight="1"/>
    <row r="219" ht="15" customHeight="1"/>
    <row r="220" ht="18" customHeight="1"/>
    <row r="221" ht="15" customHeight="1"/>
    <row r="222" ht="18" customHeight="1"/>
    <row r="223" ht="15" customHeight="1"/>
    <row r="224" ht="18" customHeight="1"/>
    <row r="225" ht="15" customHeight="1"/>
    <row r="226" ht="18" customHeight="1"/>
    <row r="227" ht="15" customHeight="1"/>
    <row r="229" ht="15" customHeight="1"/>
    <row r="230" ht="18" customHeight="1"/>
    <row r="231" ht="15" customHeight="1"/>
    <row r="232" ht="18" customHeight="1"/>
    <row r="233" ht="15" customHeight="1"/>
    <row r="234" ht="15.75" customHeight="1"/>
    <row r="235" ht="15" customHeight="1"/>
    <row r="237" ht="15" customHeight="1"/>
    <row r="238" ht="18" customHeight="1"/>
  </sheetData>
  <sheetProtection/>
  <mergeCells count="30">
    <mergeCell ref="A98:AG98"/>
    <mergeCell ref="L3:X3"/>
    <mergeCell ref="V2:AE2"/>
    <mergeCell ref="A5:AH5"/>
    <mergeCell ref="Y3:AA3"/>
    <mergeCell ref="AB3:AE3"/>
    <mergeCell ref="L42:L56"/>
    <mergeCell ref="AG3:AG4"/>
    <mergeCell ref="AF3:AF4"/>
    <mergeCell ref="K3:K4"/>
    <mergeCell ref="A1:AH1"/>
    <mergeCell ref="A2:A4"/>
    <mergeCell ref="B2:G2"/>
    <mergeCell ref="D3:G4"/>
    <mergeCell ref="B3:B4"/>
    <mergeCell ref="H3:H4"/>
    <mergeCell ref="C3:C4"/>
    <mergeCell ref="H2:K2"/>
    <mergeCell ref="AF2:AH2"/>
    <mergeCell ref="AH3:AH4"/>
    <mergeCell ref="J3:J4"/>
    <mergeCell ref="I3:I4"/>
    <mergeCell ref="B155:AH155"/>
    <mergeCell ref="B152:AH152"/>
    <mergeCell ref="A113:AH113"/>
    <mergeCell ref="A122:AH122"/>
    <mergeCell ref="B132:AH132"/>
    <mergeCell ref="B141:AH141"/>
    <mergeCell ref="B145:AE145"/>
    <mergeCell ref="B150:AH1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Aslanyan_AM</cp:lastModifiedBy>
  <cp:lastPrinted>2018-12-05T12:45:53Z</cp:lastPrinted>
  <dcterms:created xsi:type="dcterms:W3CDTF">2018-10-10T08:55:50Z</dcterms:created>
  <dcterms:modified xsi:type="dcterms:W3CDTF">2020-04-28T11:28:36Z</dcterms:modified>
  <cp:category/>
  <cp:version/>
  <cp:contentType/>
  <cp:contentStatus/>
</cp:coreProperties>
</file>